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sers\hpark\Desktop\"/>
    </mc:Choice>
  </mc:AlternateContent>
  <bookViews>
    <workbookView xWindow="120" yWindow="135" windowWidth="19215" windowHeight="657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12" i="1" l="1"/>
  <c r="H13" i="1"/>
</calcChain>
</file>

<file path=xl/sharedStrings.xml><?xml version="1.0" encoding="utf-8"?>
<sst xmlns="http://schemas.openxmlformats.org/spreadsheetml/2006/main" count="854" uniqueCount="440">
  <si>
    <t xml:space="preserve">Name </t>
  </si>
  <si>
    <t>Description</t>
  </si>
  <si>
    <t>Address</t>
  </si>
  <si>
    <t>City</t>
  </si>
  <si>
    <t>State</t>
  </si>
  <si>
    <t>Zip Code</t>
  </si>
  <si>
    <t>E-mail</t>
  </si>
  <si>
    <t>Grassroots community organization to support education of Latino children</t>
  </si>
  <si>
    <t>info@plnwa.org</t>
  </si>
  <si>
    <t>425 SW 144th Street</t>
  </si>
  <si>
    <t>Burien</t>
  </si>
  <si>
    <t>WA</t>
  </si>
  <si>
    <t xml:space="preserve">Para Los Niños </t>
  </si>
  <si>
    <t>Website</t>
  </si>
  <si>
    <t>http://www.plnwa.org/</t>
  </si>
  <si>
    <t>Catholic church</t>
  </si>
  <si>
    <t>http://hfsparish.weebly.com/</t>
  </si>
  <si>
    <t>Office@HFseattle.org</t>
  </si>
  <si>
    <t>9622 20th Ave SW </t>
  </si>
  <si>
    <t>Seattle</t>
  </si>
  <si>
    <t>White Center Assembly of God</t>
  </si>
  <si>
    <t>Multi-ethnic church</t>
  </si>
  <si>
    <t>www.whitecenterassembly.com</t>
  </si>
  <si>
    <t>18635 8th Avenue South</t>
  </si>
  <si>
    <t>white.center@yahoo.com</t>
  </si>
  <si>
    <t>4555 Delridge Way SW</t>
  </si>
  <si>
    <t>Non-profit organization to create communities in SW Seattle for culturally/economically diverse families</t>
  </si>
  <si>
    <t>http://www.swyfs.org/</t>
  </si>
  <si>
    <t>Organizing a financial literacy class for Spanish-speaking families in White Center</t>
  </si>
  <si>
    <t>Christian church</t>
  </si>
  <si>
    <t>Renton</t>
  </si>
  <si>
    <t>Hosanna Asamblea de Dios</t>
  </si>
  <si>
    <t>15220 Main St.</t>
  </si>
  <si>
    <t>Bellevue</t>
  </si>
  <si>
    <t>http://iglesiahosanna.com/</t>
  </si>
  <si>
    <t>Spanish</t>
  </si>
  <si>
    <t>15025 SE Renton-Maple Valley Rd.</t>
  </si>
  <si>
    <t>Iglesia de Dios El Shaddai</t>
  </si>
  <si>
    <t>7551 35th Ave SW</t>
  </si>
  <si>
    <t>Bible-based church</t>
  </si>
  <si>
    <t>Misión Cristiana Hispana de Burien (Bautista) </t>
  </si>
  <si>
    <t>625 SW 149th St.</t>
  </si>
  <si>
    <t>Librería Cristiana Jireh</t>
  </si>
  <si>
    <t>Hispanic church</t>
  </si>
  <si>
    <t>8514 14th Ave. S</t>
  </si>
  <si>
    <t>Librería Cristiana Luz y Verdad</t>
  </si>
  <si>
    <t>9821 16th Ave. SW</t>
  </si>
  <si>
    <t>Latin Americans United for Education</t>
  </si>
  <si>
    <t>Non-profit promoting education to develop new Latino business leaders</t>
  </si>
  <si>
    <t>http://laufe.us/</t>
  </si>
  <si>
    <t>5927 88th Street Northeast</t>
  </si>
  <si>
    <t>Marysville</t>
  </si>
  <si>
    <t>Focus on Latino community</t>
  </si>
  <si>
    <t>Focus on Latino community of Snohomish County</t>
  </si>
  <si>
    <t>Familias Unidas*</t>
  </si>
  <si>
    <t>http://familysupport.lcsnw.org/familias-unidas/</t>
  </si>
  <si>
    <t>Program of Lutheran Community Services NW(non-profit)/Family Support Center</t>
  </si>
  <si>
    <t>215 W Mukilteo Blvd </t>
  </si>
  <si>
    <t>Everett</t>
  </si>
  <si>
    <t>Program of Lutheran Community Services NW(non-profit)/Resource Center</t>
  </si>
  <si>
    <t>Offers ESL classes to primary-Spanish speakers</t>
  </si>
  <si>
    <t>http://www.lakestevensfamilycenter.org/faq.html</t>
  </si>
  <si>
    <t>1803 123rd Ave. NE</t>
  </si>
  <si>
    <t>Lake Stevens</t>
  </si>
  <si>
    <t>http://letiwa.org/</t>
  </si>
  <si>
    <t>6605 202nd Street SW</t>
  </si>
  <si>
    <t>Lynnwood</t>
  </si>
  <si>
    <t>http://www.uwsc.org/</t>
  </si>
  <si>
    <t>info@uwsc.org</t>
  </si>
  <si>
    <t>3120 McDougall Ave., Ste. 200</t>
  </si>
  <si>
    <t>United Way of Snohomish County*</t>
  </si>
  <si>
    <t>Latino Educational Training Institute*</t>
  </si>
  <si>
    <t>Lake Stevens Family Center*</t>
  </si>
  <si>
    <t>Southwest Youth &amp; Family Services/New Futures*</t>
  </si>
  <si>
    <t>Asamblea de Dios de Renton</t>
  </si>
  <si>
    <t>Community impact organization</t>
  </si>
  <si>
    <t>Education promoting organization</t>
  </si>
  <si>
    <t>Bailadores de Bronce</t>
  </si>
  <si>
    <t>Non-profit community dance group</t>
  </si>
  <si>
    <t>Promote Mexican tradition through dance/music</t>
  </si>
  <si>
    <t>www.bailadoresdebronce.org</t>
  </si>
  <si>
    <t> bdbronce@gmail.com</t>
  </si>
  <si>
    <t>Helped organize a financial education fair for the Latino community in Snohomish County in 2013 &amp; 2015 (regarding homeownership, small business development, education)</t>
  </si>
  <si>
    <t>Latina/o Bar Association of Washington (LBAW)</t>
  </si>
  <si>
    <t>http://www.lbaw.org/</t>
  </si>
  <si>
    <t>Non-profit organization "representing the concerns and goals of Latino Attorneys and the Latino Community"</t>
  </si>
  <si>
    <t>ContactLBAW@gmail.com</t>
  </si>
  <si>
    <t>Consejo</t>
  </si>
  <si>
    <t>Counseling &amp; referral service</t>
  </si>
  <si>
    <t>Serves Latino communities/Focus on families with children</t>
  </si>
  <si>
    <t>http://consejocounseling.org/</t>
  </si>
  <si>
    <t>info@consejo.com </t>
  </si>
  <si>
    <t>3808 S Angeline Street</t>
  </si>
  <si>
    <t>Regional alliance of Hispanic pastors</t>
  </si>
  <si>
    <t>http://www.worldvision.org/8525644B006FF375/0/7701C4BC47A447A888256C0500560D15</t>
  </si>
  <si>
    <t>2819 South 208 Street</t>
  </si>
  <si>
    <t>Sea Tac</t>
  </si>
  <si>
    <t>Alianza Evangelica del Noroeste is 1 of the 4 local alliances that comprise MEHN</t>
  </si>
  <si>
    <t>http://www.wacathedral.org/default.aspx</t>
  </si>
  <si>
    <t>12300 Woodinville-Redmond Road NE</t>
  </si>
  <si>
    <t>Redmond</t>
  </si>
  <si>
    <t>Washington Cathedral*</t>
  </si>
  <si>
    <t>Offers a Spanish service called Iglesia Esperanza</t>
  </si>
  <si>
    <t>South Everett Neighborhood Center (SENC)*</t>
  </si>
  <si>
    <t>6315 Fleming Street, Ste. B</t>
  </si>
  <si>
    <t>Offer early learning library in Spanish</t>
  </si>
  <si>
    <t>South Park Neighborhood Redevelopment Committee</t>
  </si>
  <si>
    <t>"To maintain, ensure, and enhance the South Park neighborhood…"</t>
  </si>
  <si>
    <t>Includes the Latino Senior Nutrition program</t>
  </si>
  <si>
    <t>8201 10th Ave. S.</t>
  </si>
  <si>
    <t>Professional theater company to promote diversity</t>
  </si>
  <si>
    <t>Mission is to empower local Latino artists in English/Spanish</t>
  </si>
  <si>
    <t>http://www.eseteatro.org/</t>
  </si>
  <si>
    <t>info@eseteatro.org</t>
  </si>
  <si>
    <t>Orcas 25</t>
  </si>
  <si>
    <t>eSe Teatro*</t>
  </si>
  <si>
    <t>Ministerios Evangelicos Hispanos del Noroeste (MEHN)</t>
  </si>
  <si>
    <t>Offers Hispanic prayers (found in bulletin)</t>
  </si>
  <si>
    <t>http://www.smmparish.org/</t>
  </si>
  <si>
    <t> 8517 7th Avenue SE</t>
  </si>
  <si>
    <t>http://www.northshorechristian.org/index.aspx?parentnavigationid=3789</t>
  </si>
  <si>
    <t>5700 23rd Drive West</t>
  </si>
  <si>
    <t>Northshore Christian Church*</t>
  </si>
  <si>
    <t>St. Mary Magdalen Parish*</t>
  </si>
  <si>
    <t>info@northshorechristian.org</t>
  </si>
  <si>
    <t>http://ic-olph.org/</t>
  </si>
  <si>
    <t>Offers Spanish mass</t>
  </si>
  <si>
    <t>2501 Hoyt Avenue</t>
  </si>
  <si>
    <t>immaculate@ic-olph.org</t>
  </si>
  <si>
    <t>Ciudad de Refugio Church</t>
  </si>
  <si>
    <t>Worship community church</t>
  </si>
  <si>
    <t>Spanish-speaking</t>
  </si>
  <si>
    <t>http://yolandamia.webnode.es/nosotros/</t>
  </si>
  <si>
    <t>wilfredom@la-palabrarevelada.com</t>
  </si>
  <si>
    <t>7207 Evergreen Way N</t>
  </si>
  <si>
    <t>Lakeridge Lutheran Church</t>
  </si>
  <si>
    <t>Ministry partners with Lutheran Community  services</t>
  </si>
  <si>
    <t>http://www.gowithgrace.org/</t>
  </si>
  <si>
    <t>7465 S. 112th St.</t>
  </si>
  <si>
    <t>2005 Colby Ave</t>
  </si>
  <si>
    <t>http://lynnwoodspanish22.adventistchurchconnect.org/</t>
  </si>
  <si>
    <t>Protestant Christian church</t>
  </si>
  <si>
    <t>gregtoruno@yahoo.com</t>
  </si>
  <si>
    <t>Offers Spanish service</t>
  </si>
  <si>
    <t>http://www.thecreeksidechurch.org/</t>
  </si>
  <si>
    <t>18527 60th AVE W</t>
  </si>
  <si>
    <t>Hispanic ministry</t>
  </si>
  <si>
    <t>Mukilteo Foursquare Church*</t>
  </si>
  <si>
    <t>Creekside Church*</t>
  </si>
  <si>
    <t>Immaculate Conception*</t>
  </si>
  <si>
    <t>Holy Family Catholic Parish*</t>
  </si>
  <si>
    <t>office@mukilteofoursquare.org</t>
  </si>
  <si>
    <t>4424 Chennault Beach Rd.</t>
  </si>
  <si>
    <t>Mukilteo</t>
  </si>
  <si>
    <t>http://www.mukilteofoursquare.org/</t>
  </si>
  <si>
    <t>St. Michael's Catholic Church</t>
  </si>
  <si>
    <t>http://www.st-michaels-snohomish.com/church.html</t>
  </si>
  <si>
    <t>1512 Pine Ave</t>
  </si>
  <si>
    <t>Snohomish</t>
  </si>
  <si>
    <t>frmilhton@stmichaelsnohomish.org</t>
  </si>
  <si>
    <t>Seattle Open Door Church</t>
  </si>
  <si>
    <t>Offers Hispanic service (although not currently)</t>
  </si>
  <si>
    <t>625 SW 149th St</t>
  </si>
  <si>
    <t>http://www.sodc.tv/</t>
  </si>
  <si>
    <t>Renton First United Methodist Church</t>
  </si>
  <si>
    <t>Methodist church</t>
  </si>
  <si>
    <t>http://www.rfumc.org/home</t>
  </si>
  <si>
    <t>2201 NE 4th St</t>
  </si>
  <si>
    <t>hispanic@rfumc.org</t>
  </si>
  <si>
    <t>Hispanic ministry - Mi Buen Jesus</t>
  </si>
  <si>
    <t>Living Word United Methodist Church</t>
  </si>
  <si>
    <t>Hispanic ministry - La Palabra Viviente UMC</t>
  </si>
  <si>
    <t>127 112th St SW</t>
  </si>
  <si>
    <t>El Dios Viviente</t>
  </si>
  <si>
    <t>9001 9th Avenue Southwest</t>
  </si>
  <si>
    <t>Tel</t>
  </si>
  <si>
    <t>Church of St. Mary</t>
  </si>
  <si>
    <t>4200 88th St NE</t>
  </si>
  <si>
    <t>(360)653-9400</t>
  </si>
  <si>
    <t>stellamartinez40@hotmail.com</t>
  </si>
  <si>
    <t>Marysville Spanish Company</t>
  </si>
  <si>
    <t>http://marysville24.adventistchurchconnect.org/</t>
  </si>
  <si>
    <t>12012 51st Ave NE</t>
  </si>
  <si>
    <t>Mill Creek Hispanic Foursquare Church</t>
  </si>
  <si>
    <t>2208 Baker Ave</t>
  </si>
  <si>
    <t>Kingdom Hall of Jehovah's Witnesses</t>
  </si>
  <si>
    <t>2530 Harrison Ave</t>
  </si>
  <si>
    <t>Mujeres of the Northwest</t>
  </si>
  <si>
    <t>Mujeresofthenorthwest@mujeresofthenorthwest.org</t>
  </si>
  <si>
    <t>Non-profit organization dedicated to providing support and encouragement to Latinas</t>
  </si>
  <si>
    <t>Focused on the Latina community</t>
  </si>
  <si>
    <t>http://www.mujeresofthenorthwest.org/Pages/default.aspx</t>
  </si>
  <si>
    <t>St. Anthony Parish</t>
  </si>
  <si>
    <t>314 S 4th St.</t>
  </si>
  <si>
    <t>info@st-anthony.cc</t>
  </si>
  <si>
    <t>Overlake Christian Church</t>
  </si>
  <si>
    <t>Offers Spanish service on Wednesdays</t>
  </si>
  <si>
    <t>http://www.occ.org/</t>
  </si>
  <si>
    <t>Gilda's Club</t>
  </si>
  <si>
    <t>Networking group that provides cancer education/support</t>
  </si>
  <si>
    <t>Networking for those whose first language is Spanish</t>
  </si>
  <si>
    <t>www.gildasclubseattle.org</t>
  </si>
  <si>
    <t>1400 Broadway</t>
  </si>
  <si>
    <t>Lynnwood-Everett Spanish Seventh-day Adventist Church </t>
  </si>
  <si>
    <t>La Esperanza</t>
  </si>
  <si>
    <t>Focus on the Hispanic community</t>
  </si>
  <si>
    <t>http://laesperanzahcs.org/home</t>
  </si>
  <si>
    <t>info@laesperanzahcs.org</t>
  </si>
  <si>
    <t>15405 1st Ave. S</t>
  </si>
  <si>
    <t>Non-profit treatment organization/Health counseling service</t>
  </si>
  <si>
    <t>St. Louise Parish</t>
  </si>
  <si>
    <t>Spanish ministry</t>
  </si>
  <si>
    <t> 141-156th Ave SE</t>
  </si>
  <si>
    <t>http://www.stlouise.org/</t>
  </si>
  <si>
    <t>Rationale</t>
  </si>
  <si>
    <t>(206)241-7900</t>
  </si>
  <si>
    <t>(206)767-6220</t>
  </si>
  <si>
    <t>(206)937-7680</t>
  </si>
  <si>
    <t>(425)226-0880</t>
  </si>
  <si>
    <t>Type</t>
  </si>
  <si>
    <t>El Centro de la Raza</t>
  </si>
  <si>
    <t>Community-based</t>
  </si>
  <si>
    <t>Organization that advocates for the Latino community</t>
  </si>
  <si>
    <t>http://www.elcentrodelaraza.org/</t>
  </si>
  <si>
    <t>eortega@elcentrodelaraza.org</t>
  </si>
  <si>
    <t>2524 16th Avenue South</t>
  </si>
  <si>
    <t>Faith-based</t>
  </si>
  <si>
    <t>Christian church (restorationist)</t>
  </si>
  <si>
    <t>Targets Latino students</t>
  </si>
  <si>
    <t>Casa Latina</t>
  </si>
  <si>
    <t>Non-profit that empowers Latino immigrants through educational and economic opportunities</t>
  </si>
  <si>
    <t>http://casa-latina.org/</t>
  </si>
  <si>
    <t>317 17th Ave S</t>
  </si>
  <si>
    <t>info@casa-latina.org</t>
  </si>
  <si>
    <t>YWCA</t>
  </si>
  <si>
    <t>Organization that is dedicated to eliminating racism and empowering women</t>
  </si>
  <si>
    <t>Provides many services in Spanish</t>
  </si>
  <si>
    <t>http://www.ywcaworks.org/</t>
  </si>
  <si>
    <t>engage@ywcaworks.org</t>
  </si>
  <si>
    <t>1118 Fifth Ave</t>
  </si>
  <si>
    <t>(206)461-4468</t>
  </si>
  <si>
    <t>http://www.seattleymca.org/Pages/Welcome.aspx</t>
  </si>
  <si>
    <t>Organization "to nurture the potential of youth, promote healthy living and foster social responsibility"</t>
  </si>
  <si>
    <t>Offers Spanish programs in various locations throughout Seattle</t>
  </si>
  <si>
    <t>(206)957-4634</t>
  </si>
  <si>
    <t>(425)644-6356</t>
  </si>
  <si>
    <t>(206)933-0197</t>
  </si>
  <si>
    <t>(206)763-9137</t>
  </si>
  <si>
    <t>(206)768-9798</t>
  </si>
  <si>
    <t>(425)789-9318</t>
  </si>
  <si>
    <t>(425)513-2880</t>
  </si>
  <si>
    <t>(425)397-7433</t>
  </si>
  <si>
    <t>(425)355-6005</t>
  </si>
  <si>
    <t>(425)775-2688</t>
  </si>
  <si>
    <t>(206)992-2869</t>
  </si>
  <si>
    <t>(206)499-1681</t>
  </si>
  <si>
    <t>(425)374-5500 </t>
  </si>
  <si>
    <t>(206)870-8766 </t>
  </si>
  <si>
    <t>(425)869-5433</t>
  </si>
  <si>
    <t>Entre Hermanos</t>
  </si>
  <si>
    <t>LGBT Latino organization</t>
  </si>
  <si>
    <t>Focus on Latino LBGT community</t>
  </si>
  <si>
    <t>http://entrehermanos.org/</t>
  </si>
  <si>
    <t>(206)322-7700</t>
  </si>
  <si>
    <t>info@entrehermanos.org</t>
  </si>
  <si>
    <t>1105 23rd Ave</t>
  </si>
  <si>
    <t>(425)747-4450</t>
  </si>
  <si>
    <t>(206)709-1400</t>
  </si>
  <si>
    <t>(425)702-0303</t>
  </si>
  <si>
    <t>(425)255-3132</t>
  </si>
  <si>
    <t>(425)512-0583</t>
  </si>
  <si>
    <t>(425)232-7827</t>
  </si>
  <si>
    <t>(425)347-0444</t>
  </si>
  <si>
    <t>(425)255-5403</t>
  </si>
  <si>
    <t>(206)306-2690</t>
  </si>
  <si>
    <t>(206)396-1995</t>
  </si>
  <si>
    <t>(360)568-0821</t>
  </si>
  <si>
    <t>(425)347-1211</t>
  </si>
  <si>
    <t>(425)778-4165</t>
  </si>
  <si>
    <t>(253)653-8657</t>
  </si>
  <si>
    <t>(206)772-4729</t>
  </si>
  <si>
    <t>(206)407-8527</t>
  </si>
  <si>
    <t>(425)349-7014</t>
  </si>
  <si>
    <t>(425)407-1119</t>
  </si>
  <si>
    <t>(425)353-1211</t>
  </si>
  <si>
    <t>(206)802-4044</t>
  </si>
  <si>
    <t>(206)767-3650</t>
  </si>
  <si>
    <t>(206)461-4880 </t>
  </si>
  <si>
    <t>Petrovitsky Park</t>
  </si>
  <si>
    <t>Latino soccer league</t>
  </si>
  <si>
    <t>Location of soccer playing field</t>
  </si>
  <si>
    <t>http://www.aztecsoccerleague.com/fields</t>
  </si>
  <si>
    <t>(206)271-0399</t>
  </si>
  <si>
    <t>16400 SE Petrovitsky Rd</t>
  </si>
  <si>
    <t>Walt Hundley Playfield</t>
  </si>
  <si>
    <t>6920 34th Ave SW</t>
  </si>
  <si>
    <t>Evergreen High School</t>
  </si>
  <si>
    <t>830 SW 116th St.</t>
  </si>
  <si>
    <t>Foster High School</t>
  </si>
  <si>
    <t>4242 S. 144th St.</t>
  </si>
  <si>
    <t>Tukwila</t>
  </si>
  <si>
    <t>Grasslawn Park</t>
  </si>
  <si>
    <t>7031 148th Ave NE.</t>
  </si>
  <si>
    <t>Marymoor Park 1, 2, 3, &amp; 4</t>
  </si>
  <si>
    <t>6046 West Lake Sammamish Parkway NE </t>
  </si>
  <si>
    <t>Perrigo Park</t>
  </si>
  <si>
    <t>9011 196th Ave NE</t>
  </si>
  <si>
    <t>Renton Stadium</t>
  </si>
  <si>
    <t>405 Logan Ave N</t>
  </si>
  <si>
    <t>Ealth Stadium</t>
  </si>
  <si>
    <t>2600 SW Thistle St.</t>
  </si>
  <si>
    <t>Hartman Park</t>
  </si>
  <si>
    <t>17300 NE 104th St</t>
  </si>
  <si>
    <t>info@aztecsoccerleague.com</t>
  </si>
  <si>
    <t>Coal Creek Family YMCA</t>
  </si>
  <si>
    <t>(425)282-1500</t>
  </si>
  <si>
    <t>13750 Newcastle Golf Club Rd</t>
  </si>
  <si>
    <t>Newcastle</t>
  </si>
  <si>
    <t>Fauntelroy YMCA</t>
  </si>
  <si>
    <t>(206)937-1000</t>
  </si>
  <si>
    <t>9140 California Ave SW</t>
  </si>
  <si>
    <t>Mill Creek Family YMCA</t>
  </si>
  <si>
    <t>http://www.ymca-snoco.org/</t>
  </si>
  <si>
    <t>13723 Puget Park Drive</t>
  </si>
  <si>
    <t>(425)337-0123</t>
  </si>
  <si>
    <t>Marysville Family YMCA</t>
  </si>
  <si>
    <t>(360)653-9622</t>
  </si>
  <si>
    <t>6420 60th Dr NE</t>
  </si>
  <si>
    <t>Kasch Park</t>
  </si>
  <si>
    <t>8811 Airport Rd</t>
  </si>
  <si>
    <t>Valley Ridge Park</t>
  </si>
  <si>
    <t>4644 S 188th St</t>
  </si>
  <si>
    <t>Seatac</t>
  </si>
  <si>
    <t>9900 Willows Road NE</t>
  </si>
  <si>
    <t>Do you think they will be a good fit to conduct recruitment for WM Behavior Study? (Y/N)
Please explain WHY.</t>
  </si>
  <si>
    <t>What does their membership look like? (Gender, race, language, immigration, income, geography, etc.) Share what you know.</t>
  </si>
  <si>
    <t>Have you worked with this organization in the past? (Y/N). If yes, who is your contact?</t>
  </si>
  <si>
    <t>COMMUNITY-BASED &amp; FAITH-BASED ORGANIZATIONS AS POSSIBLE PARTNERS FOR RECRUITMENT THROUGH PARTNERS STRATEGY 4.17.15</t>
  </si>
  <si>
    <t>Do you know if there is a cost to partnering with this organization? (Any previous experience will be helpful)</t>
  </si>
  <si>
    <r>
      <rPr>
        <b/>
        <sz val="13"/>
        <rFont val="Calibri"/>
        <family val="2"/>
        <scheme val="minor"/>
      </rPr>
      <t xml:space="preserve">KC - </t>
    </r>
    <r>
      <rPr>
        <sz val="13"/>
        <rFont val="Calibri"/>
        <family val="2"/>
        <scheme val="minor"/>
      </rPr>
      <t>Hispanic families with young children.</t>
    </r>
  </si>
  <si>
    <r>
      <rPr>
        <b/>
        <sz val="13"/>
        <rFont val="Calibri"/>
        <family val="2"/>
        <scheme val="minor"/>
      </rPr>
      <t xml:space="preserve">SM - </t>
    </r>
    <r>
      <rPr>
        <sz val="13"/>
        <rFont val="Calibri"/>
        <family val="2"/>
        <scheme val="minor"/>
      </rPr>
      <t>Unknown</t>
    </r>
  </si>
  <si>
    <t>SeaMar</t>
  </si>
  <si>
    <t>Neighborhood House (greenbridge housing development)</t>
  </si>
  <si>
    <t>United Methodist Church Highland Park</t>
  </si>
  <si>
    <t>Mexican Consulate in Seattle</t>
  </si>
  <si>
    <t>Business contacts in the UTC areas with large Spanish-speaking populations (Skyway, Kenmore, Lakeland North, White Center, S. Redmond/N. Lake Sammamish, Woodinville, Around Duval, N. Snoqualmie, Auburn, Renton) - Look for  businesses that ECOSS served in the past</t>
  </si>
  <si>
    <t xml:space="preserve">Spanish immersion schools in the UTC areas with large Spanish-speaking populations </t>
  </si>
  <si>
    <t>Local libraries in the UTC areas with large Spanish-speakers</t>
  </si>
  <si>
    <r>
      <rPr>
        <b/>
        <sz val="13"/>
        <rFont val="Calibri"/>
        <family val="2"/>
        <scheme val="minor"/>
      </rPr>
      <t xml:space="preserve">SM - </t>
    </r>
    <r>
      <rPr>
        <sz val="13"/>
        <rFont val="Calibri"/>
        <family val="2"/>
        <scheme val="minor"/>
      </rPr>
      <t>Possibly</t>
    </r>
  </si>
  <si>
    <r>
      <rPr>
        <b/>
        <sz val="13"/>
        <rFont val="Calibri"/>
        <family val="2"/>
        <scheme val="minor"/>
      </rPr>
      <t xml:space="preserve">SM - </t>
    </r>
    <r>
      <rPr>
        <sz val="13"/>
        <rFont val="Calibri"/>
        <family val="2"/>
        <scheme val="minor"/>
      </rPr>
      <t>Very diverse, a lot of people that recently arrived to the US</t>
    </r>
  </si>
  <si>
    <r>
      <rPr>
        <b/>
        <sz val="13"/>
        <rFont val="Calibri"/>
        <family val="2"/>
        <scheme val="minor"/>
      </rPr>
      <t xml:space="preserve">SM - </t>
    </r>
    <r>
      <rPr>
        <sz val="13"/>
        <rFont val="Calibri"/>
        <family val="2"/>
        <scheme val="minor"/>
      </rPr>
      <t>No. Analia Bertoni.</t>
    </r>
  </si>
  <si>
    <r>
      <rPr>
        <b/>
        <sz val="13"/>
        <rFont val="Calibri"/>
        <family val="2"/>
        <scheme val="minor"/>
      </rPr>
      <t xml:space="preserve">SM - </t>
    </r>
    <r>
      <rPr>
        <sz val="13"/>
        <rFont val="Calibri"/>
        <family val="2"/>
        <scheme val="minor"/>
      </rPr>
      <t>Pastor Gerardo Guzman is a contact of Vicky Raya</t>
    </r>
  </si>
  <si>
    <r>
      <rPr>
        <b/>
        <sz val="13"/>
        <rFont val="Calibri"/>
        <family val="2"/>
        <scheme val="minor"/>
      </rPr>
      <t xml:space="preserve">SM - </t>
    </r>
    <r>
      <rPr>
        <sz val="13"/>
        <rFont val="Calibri"/>
        <family val="2"/>
        <scheme val="minor"/>
      </rPr>
      <t>Yes. Several different contacts</t>
    </r>
  </si>
  <si>
    <r>
      <rPr>
        <b/>
        <sz val="13"/>
        <rFont val="Calibri"/>
        <family val="2"/>
        <scheme val="minor"/>
      </rPr>
      <t xml:space="preserve">SM - </t>
    </r>
    <r>
      <rPr>
        <sz val="13"/>
        <rFont val="Calibri"/>
        <family val="2"/>
        <scheme val="minor"/>
      </rPr>
      <t>No. Several</t>
    </r>
  </si>
  <si>
    <r>
      <rPr>
        <b/>
        <sz val="13"/>
        <rFont val="Calibri"/>
        <family val="2"/>
        <scheme val="minor"/>
      </rPr>
      <t xml:space="preserve">SM - </t>
    </r>
    <r>
      <rPr>
        <sz val="13"/>
        <rFont val="Calibri"/>
        <family val="2"/>
        <scheme val="minor"/>
      </rPr>
      <t xml:space="preserve">People that live in South Park, Boulevard Park, White Center. Mostly Spanish-speakers.
</t>
    </r>
    <r>
      <rPr>
        <b/>
        <sz val="13"/>
        <rFont val="Calibri"/>
        <family val="2"/>
        <scheme val="minor"/>
      </rPr>
      <t xml:space="preserve">SV - </t>
    </r>
    <r>
      <rPr>
        <sz val="13"/>
        <rFont val="Calibri"/>
        <family val="2"/>
        <scheme val="minor"/>
      </rPr>
      <t>I see many immigrants and residents in that area. The organization is small but have good contacts and audience. Women and men visit this organization. They offer help and support in many subjects. Im not certain about incomes since I have not the demographics of this organization. I have seen people looking like they have better income than the people that should be asking for that kind of help. You never know.</t>
    </r>
  </si>
  <si>
    <r>
      <rPr>
        <b/>
        <sz val="13"/>
        <rFont val="Calibri"/>
        <family val="2"/>
        <scheme val="minor"/>
      </rPr>
      <t xml:space="preserve">SV - </t>
    </r>
    <r>
      <rPr>
        <sz val="13"/>
        <rFont val="Calibri"/>
        <family val="2"/>
        <scheme val="minor"/>
      </rPr>
      <t xml:space="preserve">I think we can find people that fit the criteria. </t>
    </r>
  </si>
  <si>
    <r>
      <t xml:space="preserve">SV - </t>
    </r>
    <r>
      <rPr>
        <sz val="13"/>
        <rFont val="Calibri"/>
        <family val="2"/>
        <scheme val="minor"/>
      </rPr>
      <t xml:space="preserve">They have people that are under treatment for alcohol abuse or other drugs. Many people with different demographics, many Latinos, with good income also. Many people have bad luck with police that is why they have to go there. </t>
    </r>
  </si>
  <si>
    <r>
      <t xml:space="preserve">SV - </t>
    </r>
    <r>
      <rPr>
        <sz val="13"/>
        <rFont val="Calibri"/>
        <family val="2"/>
        <scheme val="minor"/>
      </rPr>
      <t xml:space="preserve">According to what I saw they are a group of good income Latinas or at least some have good jobs. Some are immigrants and other first or second generation. </t>
    </r>
  </si>
  <si>
    <r>
      <rPr>
        <b/>
        <sz val="13"/>
        <rFont val="Calibri"/>
        <family val="2"/>
        <scheme val="minor"/>
      </rPr>
      <t xml:space="preserve">KC - </t>
    </r>
    <r>
      <rPr>
        <sz val="13"/>
        <rFont val="Calibri"/>
        <family val="2"/>
        <scheme val="minor"/>
      </rPr>
      <t xml:space="preserve">I don't know
</t>
    </r>
    <r>
      <rPr>
        <b/>
        <sz val="13"/>
        <rFont val="Calibri"/>
        <family val="2"/>
        <scheme val="minor"/>
      </rPr>
      <t xml:space="preserve">SM - </t>
    </r>
    <r>
      <rPr>
        <sz val="13"/>
        <rFont val="Calibri"/>
        <family val="2"/>
        <scheme val="minor"/>
      </rPr>
      <t xml:space="preserve">Families, kids, COMADRES group
</t>
    </r>
    <r>
      <rPr>
        <b/>
        <sz val="13"/>
        <rFont val="Calibri"/>
        <family val="2"/>
        <scheme val="minor"/>
      </rPr>
      <t xml:space="preserve">SV - </t>
    </r>
    <r>
      <rPr>
        <sz val="13"/>
        <rFont val="Calibri"/>
        <family val="2"/>
        <scheme val="minor"/>
      </rPr>
      <t xml:space="preserve">Not clear about geography, you can talk to people from Seattle area to people from Federal Way, Woodinville, etc. You can find women, men and children. They have many activities in that building.
</t>
    </r>
    <r>
      <rPr>
        <b/>
        <sz val="13"/>
        <rFont val="Calibri"/>
        <family val="2"/>
        <scheme val="minor"/>
      </rPr>
      <t xml:space="preserve">TDW - </t>
    </r>
    <r>
      <rPr>
        <sz val="13"/>
        <rFont val="Calibri"/>
        <family val="2"/>
        <scheme val="minor"/>
      </rPr>
      <t>Overall they are a very well organized organization that supports the Latino community in multiple aspects including child care, adult education, housing, finances, food bank and etc. They also not just focused in the Latino community but their support expands to other communities.
- Gender: 50/50
- Income: low-income families
- Geography: Mainly Seattle but also its surroundings like SeaTac, Tukwila, Renton, Burien and etc.</t>
    </r>
  </si>
  <si>
    <r>
      <rPr>
        <b/>
        <sz val="13"/>
        <rFont val="Calibri"/>
        <family val="2"/>
        <scheme val="minor"/>
      </rPr>
      <t xml:space="preserve">KC - </t>
    </r>
    <r>
      <rPr>
        <sz val="13"/>
        <rFont val="Calibri"/>
        <family val="2"/>
        <scheme val="minor"/>
      </rPr>
      <t xml:space="preserve">I'm not sure how extensive their membership is as single family households. 
</t>
    </r>
    <r>
      <rPr>
        <b/>
        <sz val="13"/>
        <rFont val="Calibri"/>
        <family val="2"/>
        <scheme val="minor"/>
      </rPr>
      <t xml:space="preserve">SV - </t>
    </r>
    <r>
      <rPr>
        <sz val="13"/>
        <rFont val="Calibri"/>
        <family val="2"/>
        <scheme val="minor"/>
      </rPr>
      <t xml:space="preserve">Mostly immigrant women.
</t>
    </r>
    <r>
      <rPr>
        <b/>
        <sz val="13"/>
        <rFont val="Calibri"/>
        <family val="2"/>
        <scheme val="minor"/>
      </rPr>
      <t xml:space="preserve">TDW - </t>
    </r>
    <r>
      <rPr>
        <sz val="13"/>
        <rFont val="Calibri"/>
        <family val="2"/>
        <scheme val="minor"/>
      </rPr>
      <t>These two organizations used to be separated until New Futures became part of SWYFS. I am more familiar with New Futures. Their various offices are in apartment complexes and they provide support to the complex and around the neighborhood. From my experiences with New Futures there constituency was mainly Hispanic but over the years it has changed depending on who lives in the apartment complexes. Now they served multiple communities. Their services extend to child care, k-12 education support and etc.</t>
    </r>
  </si>
  <si>
    <r>
      <t xml:space="preserve">TDW - </t>
    </r>
    <r>
      <rPr>
        <sz val="13"/>
        <rFont val="Calibri"/>
        <family val="2"/>
        <scheme val="minor"/>
      </rPr>
      <t>No</t>
    </r>
  </si>
  <si>
    <r>
      <rPr>
        <b/>
        <sz val="13"/>
        <rFont val="Calibri"/>
        <family val="2"/>
        <scheme val="minor"/>
      </rPr>
      <t xml:space="preserve">TDW - </t>
    </r>
    <r>
      <rPr>
        <sz val="13"/>
        <rFont val="Calibri"/>
        <family val="2"/>
        <scheme val="minor"/>
      </rPr>
      <t>My only comment would be is that if this is one of the organizations that the project moves forwards with their needs to be more research on actually how they support the Latino community and how many.</t>
    </r>
  </si>
  <si>
    <r>
      <t xml:space="preserve">SM - </t>
    </r>
    <r>
      <rPr>
        <sz val="13"/>
        <rFont val="Calibri"/>
        <family val="2"/>
        <scheme val="minor"/>
      </rPr>
      <t xml:space="preserve">Aurelia Ramos
</t>
    </r>
    <r>
      <rPr>
        <b/>
        <sz val="13"/>
        <rFont val="Calibri"/>
        <family val="2"/>
        <scheme val="minor"/>
      </rPr>
      <t xml:space="preserve">SV - </t>
    </r>
    <r>
      <rPr>
        <sz val="13"/>
        <rFont val="Calibri"/>
        <family val="2"/>
        <scheme val="minor"/>
      </rPr>
      <t xml:space="preserve">Yes I have. Diacon Abel Magaña.
</t>
    </r>
    <r>
      <rPr>
        <b/>
        <sz val="13"/>
        <rFont val="Calibri"/>
        <family val="2"/>
        <scheme val="minor"/>
      </rPr>
      <t xml:space="preserve">TDW - </t>
    </r>
    <r>
      <rPr>
        <sz val="13"/>
        <rFont val="Calibri"/>
        <family val="2"/>
        <scheme val="minor"/>
      </rPr>
      <t>Yes. Lupita (unknown last name); 253-854-8120 ext. 22</t>
    </r>
  </si>
  <si>
    <r>
      <t xml:space="preserve">SM - </t>
    </r>
    <r>
      <rPr>
        <sz val="13"/>
        <rFont val="Calibri"/>
        <family val="2"/>
        <scheme val="minor"/>
      </rPr>
      <t xml:space="preserve">Yes, Spanish-speakers in congregation. Geographically relevant area (UTC + 10% +  Spanish speakers)
</t>
    </r>
    <r>
      <rPr>
        <b/>
        <sz val="13"/>
        <rFont val="Calibri"/>
        <family val="2"/>
        <scheme val="minor"/>
      </rPr>
      <t xml:space="preserve">SV - </t>
    </r>
    <r>
      <rPr>
        <sz val="13"/>
        <rFont val="Calibri"/>
        <family val="2"/>
        <scheme val="minor"/>
      </rPr>
      <t xml:space="preserve">Yes, I do. The have people from different Latino countries and different levels of education.
</t>
    </r>
    <r>
      <rPr>
        <b/>
        <sz val="13"/>
        <rFont val="Calibri"/>
        <family val="2"/>
        <scheme val="minor"/>
      </rPr>
      <t xml:space="preserve">TDW - </t>
    </r>
    <r>
      <rPr>
        <sz val="13"/>
        <rFont val="Calibri"/>
        <family val="2"/>
        <scheme val="minor"/>
      </rPr>
      <t>Depending on which methodology is chosen I would say yes. However here are some things to keep in mind:
- Working with churches is very challenging. Is hard to get a hold of individuals and it takes them time to support any needs that the project/organization has.
- People in charge of programs supporting the Latino community do not have a lot of time because they have a lot on their plate related to the Church services.
- I feel it will take time to have a solid working relationship with the churches and time is needed (more the regular for the recruitment)</t>
    </r>
  </si>
  <si>
    <r>
      <t xml:space="preserve">SV - </t>
    </r>
    <r>
      <rPr>
        <sz val="13"/>
        <rFont val="Calibri"/>
        <family val="2"/>
        <scheme val="minor"/>
      </rPr>
      <t xml:space="preserve">Diverse audience, women, men, different income, immigrant, etc.
</t>
    </r>
    <r>
      <rPr>
        <b/>
        <sz val="13"/>
        <rFont val="Calibri"/>
        <family val="2"/>
        <scheme val="minor"/>
      </rPr>
      <t xml:space="preserve">TDW - </t>
    </r>
    <r>
      <rPr>
        <sz val="13"/>
        <rFont val="Calibri"/>
        <family val="2"/>
        <scheme val="minor"/>
      </rPr>
      <t>Not sure.</t>
    </r>
  </si>
  <si>
    <r>
      <rPr>
        <b/>
        <sz val="13"/>
        <rFont val="Calibri"/>
        <family val="2"/>
        <scheme val="minor"/>
      </rPr>
      <t xml:space="preserve">TDW - </t>
    </r>
    <r>
      <rPr>
        <sz val="13"/>
        <rFont val="Calibri"/>
        <family val="2"/>
        <scheme val="minor"/>
      </rPr>
      <t>Overall same concerns for all the churches as previously stated (11)</t>
    </r>
  </si>
  <si>
    <r>
      <t xml:space="preserve">TDW - </t>
    </r>
    <r>
      <rPr>
        <sz val="13"/>
        <rFont val="Calibri"/>
        <family val="2"/>
        <scheme val="minor"/>
      </rPr>
      <t>They main focused is the Latino community in Snohomish County. They provide multiple family services and education programs to the community. 
- Their staff gender is mainly female. 
- Their focus is families
- Geography: Snohomish County predominately Everett and its surroundings cities.
One more comment is that every time I have worked with them it has been a great experience. They go above and beyond to support anything you need.</t>
    </r>
  </si>
  <si>
    <r>
      <rPr>
        <b/>
        <sz val="13"/>
        <rFont val="Calibri"/>
        <family val="2"/>
        <scheme val="minor"/>
      </rPr>
      <t xml:space="preserve">TDW - </t>
    </r>
    <r>
      <rPr>
        <sz val="13"/>
        <rFont val="Calibri"/>
        <family val="2"/>
        <scheme val="minor"/>
      </rPr>
      <t>I would inquire more their efforts for the Latino community before making a decision. Are they still doing the event that this spreadsheet mentions.</t>
    </r>
  </si>
  <si>
    <r>
      <rPr>
        <b/>
        <sz val="13"/>
        <rFont val="Calibri"/>
        <family val="2"/>
        <scheme val="minor"/>
      </rPr>
      <t xml:space="preserve">SM - </t>
    </r>
    <r>
      <rPr>
        <sz val="13"/>
        <rFont val="Calibri"/>
        <family val="2"/>
        <scheme val="minor"/>
      </rPr>
      <t xml:space="preserve">Possibly
</t>
    </r>
    <r>
      <rPr>
        <b/>
        <sz val="13"/>
        <rFont val="Calibri"/>
        <family val="2"/>
        <scheme val="minor"/>
      </rPr>
      <t xml:space="preserve">TDW - </t>
    </r>
    <r>
      <rPr>
        <sz val="13"/>
        <rFont val="Calibri"/>
        <family val="2"/>
        <scheme val="minor"/>
      </rPr>
      <t>No. Not sure if they reach out to the right type of people that the project is looking for and how big their reach is within King and Snohomish Counties.</t>
    </r>
  </si>
  <si>
    <r>
      <rPr>
        <b/>
        <sz val="13"/>
        <rFont val="Calibri"/>
        <family val="2"/>
        <scheme val="minor"/>
      </rPr>
      <t xml:space="preserve">SM - </t>
    </r>
    <r>
      <rPr>
        <sz val="13"/>
        <rFont val="Calibri"/>
        <family val="2"/>
        <scheme val="minor"/>
      </rPr>
      <t xml:space="preserve">No. Julian and Antoinette Perez are contacts of John Loyd
</t>
    </r>
    <r>
      <rPr>
        <b/>
        <sz val="13"/>
        <rFont val="Calibri"/>
        <family val="2"/>
        <scheme val="minor"/>
      </rPr>
      <t xml:space="preserve">TDW - </t>
    </r>
    <r>
      <rPr>
        <sz val="13"/>
        <rFont val="Calibri"/>
        <family val="2"/>
        <scheme val="minor"/>
      </rPr>
      <t xml:space="preserve">No
</t>
    </r>
  </si>
  <si>
    <r>
      <rPr>
        <b/>
        <sz val="13"/>
        <rFont val="Calibri"/>
        <family val="2"/>
        <scheme val="minor"/>
      </rPr>
      <t xml:space="preserve">SM - </t>
    </r>
    <r>
      <rPr>
        <sz val="13"/>
        <rFont val="Calibri"/>
        <family val="2"/>
        <scheme val="minor"/>
      </rPr>
      <t xml:space="preserve">No. Peter Block-Garcia is John Loyd's contact.  Fernanda Torres may also be a potential contact.
</t>
    </r>
    <r>
      <rPr>
        <b/>
        <sz val="13"/>
        <rFont val="Calibri"/>
        <family val="2"/>
        <scheme val="minor"/>
      </rPr>
      <t xml:space="preserve">TDW - </t>
    </r>
    <r>
      <rPr>
        <sz val="13"/>
        <rFont val="Calibri"/>
        <family val="2"/>
        <scheme val="minor"/>
      </rPr>
      <t>No</t>
    </r>
  </si>
  <si>
    <r>
      <rPr>
        <b/>
        <sz val="13"/>
        <rFont val="Calibri"/>
        <family val="2"/>
        <scheme val="minor"/>
      </rPr>
      <t xml:space="preserve">SM - </t>
    </r>
    <r>
      <rPr>
        <sz val="13"/>
        <rFont val="Calibri"/>
        <family val="2"/>
        <scheme val="minor"/>
      </rPr>
      <t xml:space="preserve">Probably not. It hasn't been a very open work to work with.
</t>
    </r>
    <r>
      <rPr>
        <b/>
        <sz val="13"/>
        <rFont val="Calibri"/>
        <family val="2"/>
        <scheme val="minor"/>
      </rPr>
      <t xml:space="preserve">SV - </t>
    </r>
    <r>
      <rPr>
        <sz val="13"/>
        <rFont val="Calibri"/>
        <family val="2"/>
        <scheme val="minor"/>
      </rPr>
      <t xml:space="preserve">Im not sure. This organization helps people with serious issues, domestic violence, sexual assault, health issues, etc. I believe that most of the people that go to go this organization have some problems trying to cover their basic needs.
</t>
    </r>
    <r>
      <rPr>
        <b/>
        <sz val="13"/>
        <rFont val="Calibri"/>
        <family val="2"/>
        <scheme val="minor"/>
      </rPr>
      <t xml:space="preserve">TDW - </t>
    </r>
    <r>
      <rPr>
        <sz val="13"/>
        <rFont val="Calibri"/>
        <family val="2"/>
        <scheme val="minor"/>
      </rPr>
      <t>Yes. They are  a vast organization with offices in multiple cities and locations. However, the recruitment plan would need to be explicit and there would need to be a monetary incentive. I would also add the concerns I mentioned before about working with CBOs.</t>
    </r>
  </si>
  <si>
    <r>
      <rPr>
        <b/>
        <sz val="13"/>
        <rFont val="Calibri"/>
        <family val="2"/>
        <scheme val="minor"/>
      </rPr>
      <t xml:space="preserve">SM - </t>
    </r>
    <r>
      <rPr>
        <sz val="13"/>
        <rFont val="Calibri"/>
        <family val="2"/>
        <scheme val="minor"/>
      </rPr>
      <t xml:space="preserve">No. Could ask Juan Penaloza (Meta manager) about contacts there
</t>
    </r>
    <r>
      <rPr>
        <b/>
        <sz val="13"/>
        <rFont val="Calibri"/>
        <family val="2"/>
        <scheme val="minor"/>
      </rPr>
      <t xml:space="preserve">SV - </t>
    </r>
    <r>
      <rPr>
        <sz val="13"/>
        <rFont val="Calibri"/>
        <family val="2"/>
        <scheme val="minor"/>
      </rPr>
      <t xml:space="preserve">I had contact with Mario Paredes but never worked anything.
</t>
    </r>
    <r>
      <rPr>
        <b/>
        <sz val="13"/>
        <rFont val="Calibri"/>
        <family val="2"/>
        <scheme val="minor"/>
      </rPr>
      <t xml:space="preserve">TDW - </t>
    </r>
    <r>
      <rPr>
        <sz val="13"/>
        <rFont val="Calibri"/>
        <family val="2"/>
        <scheme val="minor"/>
      </rPr>
      <t>No</t>
    </r>
  </si>
  <si>
    <r>
      <rPr>
        <b/>
        <sz val="13"/>
        <rFont val="Calibri"/>
        <family val="2"/>
        <scheme val="minor"/>
      </rPr>
      <t xml:space="preserve">SV - </t>
    </r>
    <r>
      <rPr>
        <sz val="13"/>
        <rFont val="Calibri"/>
        <family val="2"/>
        <scheme val="minor"/>
      </rPr>
      <t xml:space="preserve">The organization helps everybody. I have seen mostly Afro-Americans and Latinos.
</t>
    </r>
    <r>
      <rPr>
        <b/>
        <sz val="13"/>
        <rFont val="Calibri"/>
        <family val="2"/>
        <scheme val="minor"/>
      </rPr>
      <t xml:space="preserve">TDW - </t>
    </r>
    <r>
      <rPr>
        <sz val="13"/>
        <rFont val="Calibri"/>
        <family val="2"/>
        <scheme val="minor"/>
      </rPr>
      <t>Not sure about this but I know that they mainly support the Latino community and have services for Spanish speaking individuals</t>
    </r>
  </si>
  <si>
    <r>
      <rPr>
        <b/>
        <sz val="13"/>
        <rFont val="Calibri"/>
        <family val="2"/>
        <scheme val="minor"/>
      </rPr>
      <t xml:space="preserve">SM - </t>
    </r>
    <r>
      <rPr>
        <sz val="13"/>
        <rFont val="Calibri"/>
        <family val="2"/>
        <scheme val="minor"/>
      </rPr>
      <t xml:space="preserve">Yes. Bill Pease.
</t>
    </r>
    <r>
      <rPr>
        <b/>
        <sz val="13"/>
        <rFont val="Calibri"/>
        <family val="2"/>
        <scheme val="minor"/>
      </rPr>
      <t xml:space="preserve">SV - </t>
    </r>
    <r>
      <rPr>
        <sz val="13"/>
        <rFont val="Calibri"/>
        <family val="2"/>
        <scheme val="minor"/>
      </rPr>
      <t xml:space="preserve">Yes I have. 
</t>
    </r>
    <r>
      <rPr>
        <b/>
        <sz val="13"/>
        <rFont val="Calibri"/>
        <family val="2"/>
        <scheme val="minor"/>
      </rPr>
      <t xml:space="preserve">TDW - </t>
    </r>
    <r>
      <rPr>
        <sz val="13"/>
        <rFont val="Calibri"/>
        <family val="2"/>
        <scheme val="minor"/>
      </rPr>
      <t>No</t>
    </r>
  </si>
  <si>
    <r>
      <rPr>
        <b/>
        <sz val="13"/>
        <rFont val="Calibri"/>
        <family val="2"/>
        <scheme val="minor"/>
      </rPr>
      <t xml:space="preserve">SM - </t>
    </r>
    <r>
      <rPr>
        <sz val="13"/>
        <rFont val="Calibri"/>
        <family val="2"/>
        <scheme val="minor"/>
      </rPr>
      <t xml:space="preserve">Yes. People that attend the info center tend to live in South Park, Boulevard Park and White Center, some of which are within the UTC area. They all have 10% + Spanish speakers. 
</t>
    </r>
    <r>
      <rPr>
        <b/>
        <sz val="13"/>
        <rFont val="Calibri"/>
        <family val="2"/>
        <scheme val="minor"/>
      </rPr>
      <t xml:space="preserve">SV - </t>
    </r>
    <r>
      <rPr>
        <sz val="13"/>
        <rFont val="Calibri"/>
        <family val="2"/>
        <scheme val="minor"/>
      </rPr>
      <t xml:space="preserve">They work with people from South Park neighborhood. There are many Latinos and home owners. That could be a good fit.
</t>
    </r>
    <r>
      <rPr>
        <b/>
        <sz val="13"/>
        <rFont val="Calibri"/>
        <family val="2"/>
        <scheme val="minor"/>
      </rPr>
      <t xml:space="preserve">TDW - </t>
    </r>
    <r>
      <rPr>
        <sz val="13"/>
        <rFont val="Calibri"/>
        <family val="2"/>
        <scheme val="minor"/>
      </rPr>
      <t xml:space="preserve">My  only comment would be how many people they support live in Seattle or outside of Seattle.
</t>
    </r>
  </si>
  <si>
    <r>
      <rPr>
        <b/>
        <sz val="13"/>
        <rFont val="Calibri"/>
        <family val="2"/>
        <scheme val="minor"/>
      </rPr>
      <t xml:space="preserve">SM - </t>
    </r>
    <r>
      <rPr>
        <sz val="13"/>
        <rFont val="Calibri"/>
        <family val="2"/>
        <scheme val="minor"/>
      </rPr>
      <t xml:space="preserve">No. Rose Cano.
</t>
    </r>
    <r>
      <rPr>
        <b/>
        <sz val="13"/>
        <rFont val="Calibri"/>
        <family val="2"/>
        <scheme val="minor"/>
      </rPr>
      <t xml:space="preserve">TDW - </t>
    </r>
    <r>
      <rPr>
        <sz val="13"/>
        <rFont val="Calibri"/>
        <family val="2"/>
        <scheme val="minor"/>
      </rPr>
      <t>No</t>
    </r>
  </si>
  <si>
    <r>
      <rPr>
        <b/>
        <sz val="13"/>
        <rFont val="Calibri"/>
        <family val="2"/>
        <scheme val="minor"/>
      </rPr>
      <t xml:space="preserve">SM - </t>
    </r>
    <r>
      <rPr>
        <sz val="13"/>
        <rFont val="Calibri"/>
        <family val="2"/>
        <scheme val="minor"/>
      </rPr>
      <t xml:space="preserve">Unknown
</t>
    </r>
    <r>
      <rPr>
        <b/>
        <sz val="13"/>
        <rFont val="Calibri"/>
        <family val="2"/>
        <scheme val="minor"/>
      </rPr>
      <t xml:space="preserve">TDW - </t>
    </r>
    <r>
      <rPr>
        <sz val="13"/>
        <rFont val="Calibri"/>
        <family val="2"/>
        <scheme val="minor"/>
      </rPr>
      <t>Not sure would need to know about the organization to make a recommendation. And also is their target audience the same as the project's target audience.</t>
    </r>
  </si>
  <si>
    <r>
      <t xml:space="preserve">SV - </t>
    </r>
    <r>
      <rPr>
        <sz val="13"/>
        <rFont val="Calibri"/>
        <family val="2"/>
        <scheme val="minor"/>
      </rPr>
      <t xml:space="preserve">Yes I have. I did outreach few years ago. Never clear about how was the director. The person in charge was Johnny Strauss.
</t>
    </r>
    <r>
      <rPr>
        <b/>
        <sz val="13"/>
        <rFont val="Calibri"/>
        <family val="2"/>
        <scheme val="minor"/>
      </rPr>
      <t xml:space="preserve">TDW - </t>
    </r>
    <r>
      <rPr>
        <sz val="13"/>
        <rFont val="Calibri"/>
        <family val="2"/>
        <scheme val="minor"/>
      </rPr>
      <t>No</t>
    </r>
  </si>
  <si>
    <r>
      <rPr>
        <b/>
        <sz val="13"/>
        <rFont val="Calibri"/>
        <family val="2"/>
        <scheme val="minor"/>
      </rPr>
      <t xml:space="preserve">TDW - </t>
    </r>
    <r>
      <rPr>
        <sz val="13"/>
        <rFont val="Calibri"/>
        <family val="2"/>
        <scheme val="minor"/>
      </rPr>
      <t>Yes</t>
    </r>
  </si>
  <si>
    <r>
      <t xml:space="preserve">SV - Marked this in red
TDW - </t>
    </r>
    <r>
      <rPr>
        <sz val="13"/>
        <rFont val="Calibri"/>
        <family val="2"/>
        <scheme val="minor"/>
      </rPr>
      <t>No</t>
    </r>
  </si>
  <si>
    <r>
      <t xml:space="preserve">TDW - </t>
    </r>
    <r>
      <rPr>
        <sz val="13"/>
        <rFont val="Calibri"/>
        <family val="2"/>
        <scheme val="minor"/>
      </rPr>
      <t xml:space="preserve">This might be a good fit but I feel it would have to be tested first. Not sure if parents would like to be bother while they are watching their kids play soccer. However, how the outreach is done must be thought out to have success. </t>
    </r>
  </si>
  <si>
    <r>
      <rPr>
        <b/>
        <sz val="13"/>
        <rFont val="Calibri"/>
        <family val="2"/>
        <scheme val="minor"/>
      </rPr>
      <t xml:space="preserve">SM - </t>
    </r>
    <r>
      <rPr>
        <sz val="13"/>
        <rFont val="Calibri"/>
        <family val="2"/>
        <scheme val="minor"/>
      </rPr>
      <t xml:space="preserve">Yes (indoor air quality work). Sheryl Havens.
</t>
    </r>
    <r>
      <rPr>
        <b/>
        <sz val="13"/>
        <rFont val="Calibri"/>
        <family val="2"/>
        <scheme val="minor"/>
      </rPr>
      <t xml:space="preserve">TDW - </t>
    </r>
    <r>
      <rPr>
        <sz val="13"/>
        <rFont val="Calibri"/>
        <family val="2"/>
        <scheme val="minor"/>
      </rPr>
      <t>No</t>
    </r>
  </si>
  <si>
    <r>
      <rPr>
        <b/>
        <sz val="13"/>
        <rFont val="Calibri"/>
        <family val="2"/>
        <scheme val="minor"/>
      </rPr>
      <t>TDW -</t>
    </r>
    <r>
      <rPr>
        <sz val="13"/>
        <rFont val="Calibri"/>
        <family val="2"/>
        <scheme val="minor"/>
      </rPr>
      <t xml:space="preserve"> This might be a good fit but I feel it would have to be tested first. Not sure if parents would like to be bother while they are watching their kids play soccer. However, how the outreach is done must be thought out to have success. </t>
    </r>
  </si>
  <si>
    <r>
      <rPr>
        <b/>
        <sz val="13"/>
        <rFont val="Calibri"/>
        <family val="2"/>
        <scheme val="minor"/>
      </rPr>
      <t xml:space="preserve">SM - </t>
    </r>
    <r>
      <rPr>
        <sz val="13"/>
        <rFont val="Calibri"/>
        <family val="2"/>
        <scheme val="minor"/>
      </rPr>
      <t xml:space="preserve">Yes. They probably have 14% latino population.
</t>
    </r>
    <r>
      <rPr>
        <b/>
        <sz val="13"/>
        <rFont val="Calibri"/>
        <family val="2"/>
        <scheme val="minor"/>
      </rPr>
      <t xml:space="preserve">TDW - </t>
    </r>
    <r>
      <rPr>
        <sz val="13"/>
        <rFont val="Calibri"/>
        <family val="2"/>
        <scheme val="minor"/>
      </rPr>
      <t xml:space="preserve">This might be a good fit but I feel it would have to be tested first. Not sure if parents would like to be bother while they are watching their kids play soccer. However, how the outreach is done must be thought out to have success. </t>
    </r>
  </si>
  <si>
    <t>Latino Community Fund of Washington</t>
  </si>
  <si>
    <t>(206) 525-4801 x25</t>
  </si>
  <si>
    <t xml:space="preserve">laura@latinocommunityfund.org </t>
  </si>
  <si>
    <t>615 Second Ave, Suite 525</t>
  </si>
  <si>
    <r>
      <rPr>
        <b/>
        <sz val="13"/>
        <rFont val="Calibri"/>
        <family val="2"/>
        <scheme val="minor"/>
      </rPr>
      <t xml:space="preserve">SM - </t>
    </r>
    <r>
      <rPr>
        <sz val="13"/>
        <rFont val="Calibri"/>
        <family val="2"/>
        <scheme val="minor"/>
      </rPr>
      <t>Jose Vasquez</t>
    </r>
    <r>
      <rPr>
        <b/>
        <sz val="13"/>
        <rFont val="Calibri"/>
        <family val="2"/>
        <scheme val="minor"/>
      </rPr>
      <t xml:space="preserve">
MN - </t>
    </r>
    <r>
      <rPr>
        <sz val="13"/>
        <rFont val="Calibri"/>
        <family val="2"/>
        <scheme val="minor"/>
      </rPr>
      <t>Laura Flores Cantrell</t>
    </r>
  </si>
  <si>
    <t>http://www.latinocommunityfund.org </t>
  </si>
  <si>
    <r>
      <t xml:space="preserve">TDW - </t>
    </r>
    <r>
      <rPr>
        <sz val="13"/>
        <rFont val="Calibri"/>
        <family val="2"/>
        <scheme val="minor"/>
      </rPr>
      <t xml:space="preserve">No
</t>
    </r>
    <r>
      <rPr>
        <b/>
        <sz val="13"/>
        <rFont val="Calibri"/>
        <family val="2"/>
        <scheme val="minor"/>
      </rPr>
      <t xml:space="preserve">MN - </t>
    </r>
    <r>
      <rPr>
        <sz val="13"/>
        <rFont val="Calibri"/>
        <family val="2"/>
        <scheme val="minor"/>
      </rPr>
      <t>Rosamaria Graziani; rmgraziani@gmail.com</t>
    </r>
  </si>
  <si>
    <t>(206) 956-0779</t>
  </si>
  <si>
    <t xml:space="preserve">info@swyfs.org; 
NOrtiz@swyfs.org </t>
  </si>
  <si>
    <t xml:space="preserve">wcorral@lcsnw.org </t>
  </si>
  <si>
    <t>rmgraziani@gmail.com</t>
  </si>
  <si>
    <r>
      <rPr>
        <b/>
        <sz val="13"/>
        <color rgb="FF000000"/>
        <rFont val="Arial"/>
        <family val="2"/>
      </rPr>
      <t xml:space="preserve">SM - </t>
    </r>
    <r>
      <rPr>
        <sz val="13"/>
        <color rgb="FF000000"/>
        <rFont val="Arial"/>
        <family val="2"/>
      </rPr>
      <t>Gabriel Diaz Cedeno is a contact of John Loyd</t>
    </r>
  </si>
  <si>
    <r>
      <rPr>
        <b/>
        <sz val="13"/>
        <rFont val="Calibri"/>
        <family val="2"/>
        <scheme val="minor"/>
      </rPr>
      <t xml:space="preserve">KC - </t>
    </r>
    <r>
      <rPr>
        <sz val="13"/>
        <rFont val="Calibri"/>
        <family val="2"/>
        <scheme val="minor"/>
      </rPr>
      <t xml:space="preserve">LHWMP programs have and we can get a contact, if needed. 
</t>
    </r>
    <r>
      <rPr>
        <b/>
        <sz val="13"/>
        <rFont val="Calibri"/>
        <family val="2"/>
        <scheme val="minor"/>
      </rPr>
      <t xml:space="preserve">SM - </t>
    </r>
    <r>
      <rPr>
        <sz val="13"/>
        <rFont val="Calibri"/>
        <family val="2"/>
        <scheme val="minor"/>
      </rPr>
      <t xml:space="preserve">Yes, Hilary Stern
</t>
    </r>
    <r>
      <rPr>
        <b/>
        <sz val="13"/>
        <rFont val="Calibri"/>
        <family val="2"/>
        <scheme val="minor"/>
      </rPr>
      <t xml:space="preserve">SV - </t>
    </r>
    <r>
      <rPr>
        <sz val="13"/>
        <rFont val="Calibri"/>
        <family val="2"/>
        <scheme val="minor"/>
      </rPr>
      <t xml:space="preserve">Yes I have. Victor Cerón
</t>
    </r>
    <r>
      <rPr>
        <b/>
        <sz val="13"/>
        <rFont val="Calibri"/>
        <family val="2"/>
        <scheme val="minor"/>
      </rPr>
      <t xml:space="preserve">TDW - </t>
    </r>
    <r>
      <rPr>
        <sz val="13"/>
        <rFont val="Calibri"/>
        <family val="2"/>
        <scheme val="minor"/>
      </rPr>
      <t xml:space="preserve">No
</t>
    </r>
    <r>
      <rPr>
        <b/>
        <sz val="13"/>
        <rFont val="Calibri"/>
        <family val="2"/>
        <scheme val="minor"/>
      </rPr>
      <t xml:space="preserve">GC - </t>
    </r>
    <r>
      <rPr>
        <sz val="13"/>
        <rFont val="Calibri"/>
        <family val="2"/>
        <scheme val="minor"/>
      </rPr>
      <t xml:space="preserve">Contact Estella Maestas or Hilda Magana
</t>
    </r>
    <r>
      <rPr>
        <b/>
        <sz val="13"/>
        <rFont val="Calibri"/>
        <family val="2"/>
        <scheme val="minor"/>
      </rPr>
      <t xml:space="preserve">HP - </t>
    </r>
    <r>
      <rPr>
        <sz val="13"/>
        <rFont val="Calibri"/>
        <family val="2"/>
        <scheme val="minor"/>
      </rPr>
      <t>yes with Hillary Stern and Hilda and people in the fundraising department</t>
    </r>
  </si>
  <si>
    <r>
      <rPr>
        <b/>
        <sz val="13"/>
        <rFont val="Calibri"/>
        <family val="2"/>
        <scheme val="minor"/>
      </rPr>
      <t xml:space="preserve">KC - </t>
    </r>
    <r>
      <rPr>
        <sz val="13"/>
        <rFont val="Calibri"/>
        <family val="2"/>
        <scheme val="minor"/>
      </rPr>
      <t xml:space="preserve">Yes, very good because they have been such a good partner to LHWMP project manager Emmanuel Rivera.
</t>
    </r>
    <r>
      <rPr>
        <b/>
        <sz val="13"/>
        <rFont val="Calibri"/>
        <family val="2"/>
        <scheme val="minor"/>
      </rPr>
      <t xml:space="preserve">SM - </t>
    </r>
    <r>
      <rPr>
        <sz val="13"/>
        <rFont val="Calibri"/>
        <family val="2"/>
        <scheme val="minor"/>
      </rPr>
      <t xml:space="preserve">Yes, they have a large pool of people that speak Spanish at home. Unknown how many may be in our target audience
</t>
    </r>
    <r>
      <rPr>
        <b/>
        <sz val="13"/>
        <rFont val="Calibri"/>
        <family val="2"/>
        <scheme val="minor"/>
      </rPr>
      <t xml:space="preserve">SV - </t>
    </r>
    <r>
      <rPr>
        <sz val="13"/>
        <rFont val="Calibri"/>
        <family val="2"/>
        <scheme val="minor"/>
      </rPr>
      <t xml:space="preserve">Not sure, I have worked with immigrants and people that are looking for jobs. Always good to double check, community members change.
</t>
    </r>
    <r>
      <rPr>
        <b/>
        <sz val="13"/>
        <rFont val="Calibri"/>
        <family val="2"/>
        <scheme val="minor"/>
      </rPr>
      <t xml:space="preserve">TDW - </t>
    </r>
    <r>
      <rPr>
        <sz val="13"/>
        <rFont val="Calibri"/>
        <family val="2"/>
        <scheme val="minor"/>
      </rPr>
      <t xml:space="preserve">Yes, however there are some things that I would be cautious about related to CBOs in Seattle like:
- Really get a sense on what geographic areas do they serve. Is it mostly Seattle or outside of Seattle.
- There needs to be a clear plan and monetary compensation for the organization.
- CBOs are organization that are heavily involved in different causes and might not have a lot of time. Time needs to be given to the organization to do whatever you are asking of them. 
</t>
    </r>
    <r>
      <rPr>
        <b/>
        <sz val="13"/>
        <rFont val="Calibri"/>
        <family val="2"/>
        <scheme val="minor"/>
      </rPr>
      <t xml:space="preserve">HP </t>
    </r>
    <r>
      <rPr>
        <sz val="13"/>
        <rFont val="Calibri"/>
        <family val="2"/>
        <scheme val="minor"/>
      </rPr>
      <t>- Yes if we recruit while people are waiting for work. This could be a form of "work" while they get a call. NO - if the membership pool is not our target audience.</t>
    </r>
  </si>
  <si>
    <r>
      <rPr>
        <b/>
        <sz val="13"/>
        <rFont val="Calibri"/>
        <family val="2"/>
        <scheme val="minor"/>
      </rPr>
      <t xml:space="preserve">KC - </t>
    </r>
    <r>
      <rPr>
        <sz val="13"/>
        <rFont val="Calibri"/>
        <family val="2"/>
        <scheme val="minor"/>
      </rPr>
      <t xml:space="preserve">I don't know
</t>
    </r>
    <r>
      <rPr>
        <b/>
        <sz val="13"/>
        <rFont val="Calibri"/>
        <family val="2"/>
        <scheme val="minor"/>
      </rPr>
      <t xml:space="preserve">SM - </t>
    </r>
    <r>
      <rPr>
        <sz val="13"/>
        <rFont val="Calibri"/>
        <family val="2"/>
        <scheme val="minor"/>
      </rPr>
      <t xml:space="preserve">People that may not have a very steady source of income so they visit the worker's center. Women that want to organize with others for job opportunities. People that take ESL classes.
</t>
    </r>
    <r>
      <rPr>
        <b/>
        <sz val="13"/>
        <rFont val="Calibri"/>
        <family val="2"/>
        <scheme val="minor"/>
      </rPr>
      <t xml:space="preserve">SV - </t>
    </r>
    <r>
      <rPr>
        <sz val="13"/>
        <rFont val="Calibri"/>
        <family val="2"/>
        <scheme val="minor"/>
      </rPr>
      <t xml:space="preserve">Like I said, Immigrants and workers.
</t>
    </r>
    <r>
      <rPr>
        <b/>
        <sz val="13"/>
        <rFont val="Calibri"/>
        <family val="2"/>
        <scheme val="minor"/>
      </rPr>
      <t xml:space="preserve">TDW - </t>
    </r>
    <r>
      <rPr>
        <sz val="13"/>
        <rFont val="Calibri"/>
        <family val="2"/>
        <scheme val="minor"/>
      </rPr>
      <t xml:space="preserve"> From what I know there main focus is Latino/a laborers. Casa Latina provides education and looks out for the rights of Latino workers. 
- Gender: 50/50 between male and female
- Language: Spanish
</t>
    </r>
    <r>
      <rPr>
        <b/>
        <sz val="13"/>
        <rFont val="Calibri"/>
        <family val="2"/>
        <scheme val="minor"/>
      </rPr>
      <t xml:space="preserve">HP - </t>
    </r>
    <r>
      <rPr>
        <sz val="13"/>
        <rFont val="Calibri"/>
        <family val="2"/>
        <scheme val="minor"/>
      </rPr>
      <t>gender 50/50 Spanish speaker, immigrant</t>
    </r>
  </si>
  <si>
    <r>
      <rPr>
        <b/>
        <sz val="13"/>
        <rFont val="Calibri"/>
        <family val="2"/>
        <scheme val="minor"/>
      </rPr>
      <t xml:space="preserve">KC - </t>
    </r>
    <r>
      <rPr>
        <sz val="13"/>
        <rFont val="Calibri"/>
        <family val="2"/>
        <scheme val="minor"/>
      </rPr>
      <t xml:space="preserve">I think this is a logical choice because of their mission and membership. I have met some folks here but haven't worked with them.
</t>
    </r>
    <r>
      <rPr>
        <b/>
        <sz val="13"/>
        <rFont val="Calibri"/>
        <family val="2"/>
        <scheme val="minor"/>
      </rPr>
      <t xml:space="preserve">SM - </t>
    </r>
    <r>
      <rPr>
        <sz val="13"/>
        <rFont val="Calibri"/>
        <family val="2"/>
        <scheme val="minor"/>
      </rPr>
      <t xml:space="preserve">No but I've visited and talked to Ruby Montes de Oca and Estela Ortega
</t>
    </r>
    <r>
      <rPr>
        <b/>
        <sz val="13"/>
        <rFont val="Calibri"/>
        <family val="2"/>
        <scheme val="minor"/>
      </rPr>
      <t xml:space="preserve">SV - </t>
    </r>
    <r>
      <rPr>
        <sz val="13"/>
        <rFont val="Calibri"/>
        <family val="2"/>
        <scheme val="minor"/>
      </rPr>
      <t xml:space="preserve">Yes I have. ( I could fine the name).
</t>
    </r>
    <r>
      <rPr>
        <b/>
        <sz val="13"/>
        <rFont val="Calibri"/>
        <family val="2"/>
        <scheme val="minor"/>
      </rPr>
      <t xml:space="preserve">TDW - </t>
    </r>
    <r>
      <rPr>
        <sz val="13"/>
        <rFont val="Calibri"/>
        <family val="2"/>
        <scheme val="minor"/>
      </rPr>
      <t xml:space="preserve">Yes; execasst@elcentrodelaraza.org
</t>
    </r>
    <r>
      <rPr>
        <b/>
        <sz val="13"/>
        <rFont val="Calibri"/>
        <family val="2"/>
        <scheme val="minor"/>
      </rPr>
      <t xml:space="preserve">GC - </t>
    </r>
    <r>
      <rPr>
        <sz val="13"/>
        <rFont val="Calibri"/>
        <family val="2"/>
        <scheme val="minor"/>
      </rPr>
      <t xml:space="preserve">Contact Francisco "Paco" Diaz
</t>
    </r>
    <r>
      <rPr>
        <b/>
        <sz val="13"/>
        <rFont val="Calibri"/>
        <family val="2"/>
        <scheme val="minor"/>
      </rPr>
      <t xml:space="preserve">HP - </t>
    </r>
    <r>
      <rPr>
        <sz val="13"/>
        <rFont val="Calibri"/>
        <family val="2"/>
        <scheme val="minor"/>
      </rPr>
      <t>yes with Estela, Yunuen, others in the program team</t>
    </r>
  </si>
  <si>
    <r>
      <rPr>
        <b/>
        <sz val="13"/>
        <rFont val="Calibri"/>
        <family val="2"/>
        <scheme val="minor"/>
      </rPr>
      <t xml:space="preserve">KC - </t>
    </r>
    <r>
      <rPr>
        <sz val="13"/>
        <rFont val="Calibri"/>
        <family val="2"/>
        <scheme val="minor"/>
      </rPr>
      <t xml:space="preserve">same as first column
</t>
    </r>
    <r>
      <rPr>
        <b/>
        <sz val="13"/>
        <rFont val="Calibri"/>
        <family val="2"/>
        <scheme val="minor"/>
      </rPr>
      <t xml:space="preserve">SM - </t>
    </r>
    <r>
      <rPr>
        <sz val="13"/>
        <rFont val="Calibri"/>
        <family val="2"/>
        <scheme val="minor"/>
      </rPr>
      <t xml:space="preserve">Yes, they have a large pool of people that speak Spanish at home. They also have a school. Unknown how many may be in our target audience
</t>
    </r>
    <r>
      <rPr>
        <b/>
        <sz val="13"/>
        <rFont val="Calibri"/>
        <family val="2"/>
        <scheme val="minor"/>
      </rPr>
      <t xml:space="preserve">SV - </t>
    </r>
    <r>
      <rPr>
        <sz val="13"/>
        <rFont val="Calibri"/>
        <family val="2"/>
        <scheme val="minor"/>
      </rPr>
      <t xml:space="preserve">I think we can find people that fit the criteria. I have seen and worked with people from different income and education level. I have seen immigrants from different Latin american countries and Puerto ricans.
</t>
    </r>
    <r>
      <rPr>
        <b/>
        <sz val="13"/>
        <rFont val="Calibri"/>
        <family val="2"/>
        <scheme val="minor"/>
      </rPr>
      <t xml:space="preserve">TDW - </t>
    </r>
    <r>
      <rPr>
        <sz val="13"/>
        <rFont val="Calibri"/>
        <family val="2"/>
        <scheme val="minor"/>
      </rPr>
      <t xml:space="preserve">Yes but I have the same concerns as Casa Latina.
</t>
    </r>
    <r>
      <rPr>
        <b/>
        <sz val="13"/>
        <rFont val="Calibri"/>
        <family val="2"/>
        <scheme val="minor"/>
      </rPr>
      <t xml:space="preserve">HP - </t>
    </r>
    <r>
      <rPr>
        <sz val="13"/>
        <rFont val="Calibri"/>
        <family val="2"/>
        <scheme val="minor"/>
      </rPr>
      <t>They have volume - are they the right mix of target audience? Cost of partnership</t>
    </r>
  </si>
  <si>
    <r>
      <rPr>
        <b/>
        <sz val="13"/>
        <rFont val="Calibri"/>
        <family val="2"/>
        <scheme val="minor"/>
      </rPr>
      <t xml:space="preserve">HP - $2,500 </t>
    </r>
    <r>
      <rPr>
        <sz val="13"/>
        <rFont val="Calibri"/>
        <family val="2"/>
        <scheme val="minor"/>
      </rPr>
      <t>Paid this amount to develop an MOU which included e-newsletter and workshop opportunities</t>
    </r>
  </si>
  <si>
    <r>
      <rPr>
        <b/>
        <sz val="13"/>
        <rFont val="Calibri"/>
        <family val="2"/>
        <scheme val="minor"/>
      </rPr>
      <t>HP - $1,500</t>
    </r>
    <r>
      <rPr>
        <sz val="13"/>
        <rFont val="Calibri"/>
        <family val="2"/>
        <scheme val="minor"/>
      </rPr>
      <t xml:space="preserve"> Paid this amount to develop an MOU which included e-newsletter and workshop oppportunities</t>
    </r>
  </si>
  <si>
    <r>
      <rPr>
        <b/>
        <sz val="13"/>
        <rFont val="Calibri"/>
        <family val="2"/>
        <scheme val="minor"/>
      </rPr>
      <t xml:space="preserve">KC - </t>
    </r>
    <r>
      <rPr>
        <sz val="13"/>
        <rFont val="Calibri"/>
        <family val="2"/>
        <scheme val="minor"/>
      </rPr>
      <t xml:space="preserve">I do not think this organization has the bandwidth to do much more than what they do in the community.
</t>
    </r>
    <r>
      <rPr>
        <b/>
        <sz val="13"/>
        <rFont val="Calibri"/>
        <family val="2"/>
        <scheme val="minor"/>
      </rPr>
      <t xml:space="preserve">TDW - </t>
    </r>
    <r>
      <rPr>
        <sz val="13"/>
        <rFont val="Calibri"/>
        <family val="2"/>
        <scheme val="minor"/>
      </rPr>
      <t xml:space="preserve">No
</t>
    </r>
    <r>
      <rPr>
        <b/>
        <sz val="13"/>
        <rFont val="Calibri"/>
        <family val="2"/>
        <scheme val="minor"/>
      </rPr>
      <t xml:space="preserve">HP - </t>
    </r>
    <r>
      <rPr>
        <sz val="13"/>
        <rFont val="Calibri"/>
        <family val="2"/>
        <scheme val="minor"/>
      </rPr>
      <t>might not have bandwidth</t>
    </r>
  </si>
  <si>
    <r>
      <rPr>
        <b/>
        <sz val="13"/>
        <rFont val="Calibri"/>
        <family val="2"/>
        <scheme val="minor"/>
      </rPr>
      <t xml:space="preserve">KC - </t>
    </r>
    <r>
      <rPr>
        <sz val="13"/>
        <rFont val="Calibri"/>
        <family val="2"/>
        <scheme val="minor"/>
      </rPr>
      <t xml:space="preserve">no, their focus is on very young children and have connections within the community but I don't think has wide a connection as other org choices.
</t>
    </r>
    <r>
      <rPr>
        <b/>
        <sz val="13"/>
        <rFont val="Calibri"/>
        <family val="2"/>
        <scheme val="minor"/>
      </rPr>
      <t xml:space="preserve">HP - </t>
    </r>
    <r>
      <rPr>
        <sz val="13"/>
        <rFont val="Calibri"/>
        <family val="2"/>
        <scheme val="minor"/>
      </rPr>
      <t>Agree with KC</t>
    </r>
  </si>
  <si>
    <t>$5,000 sponsorship for a youth summer program is what they were looking for back in (Mar 2015)</t>
  </si>
  <si>
    <r>
      <rPr>
        <b/>
        <sz val="13"/>
        <rFont val="Calibri"/>
        <family val="2"/>
        <scheme val="minor"/>
      </rPr>
      <t xml:space="preserve">KC - </t>
    </r>
    <r>
      <rPr>
        <sz val="13"/>
        <rFont val="Calibri"/>
        <family val="2"/>
        <scheme val="minor"/>
      </rPr>
      <t xml:space="preserve">Yes, Norma Ortiz has been a very supportive and active member of the Facilitadores. 
</t>
    </r>
    <r>
      <rPr>
        <b/>
        <sz val="13"/>
        <rFont val="Calibri"/>
        <family val="2"/>
        <scheme val="minor"/>
      </rPr>
      <t xml:space="preserve">SM - </t>
    </r>
    <r>
      <rPr>
        <sz val="13"/>
        <rFont val="Calibri"/>
        <family val="2"/>
        <scheme val="minor"/>
      </rPr>
      <t xml:space="preserve">No. Steve Daschle is a contact of Steve Reilly. Farhiya Mohamed works there.
</t>
    </r>
    <r>
      <rPr>
        <b/>
        <sz val="13"/>
        <rFont val="Calibri"/>
        <family val="2"/>
        <scheme val="minor"/>
      </rPr>
      <t xml:space="preserve">SV - </t>
    </r>
    <r>
      <rPr>
        <sz val="13"/>
        <rFont val="Calibri"/>
        <family val="2"/>
        <scheme val="minor"/>
      </rPr>
      <t xml:space="preserve">Yes I have. Norma Ortíz.
</t>
    </r>
    <r>
      <rPr>
        <b/>
        <sz val="13"/>
        <rFont val="Calibri"/>
        <family val="2"/>
        <scheme val="minor"/>
      </rPr>
      <t xml:space="preserve">TDW - </t>
    </r>
    <r>
      <rPr>
        <sz val="13"/>
        <rFont val="Calibri"/>
        <family val="2"/>
        <scheme val="minor"/>
      </rPr>
      <t xml:space="preserve">Yes. Norma Ortiz; NOrtiz@swyfs.org 
</t>
    </r>
    <r>
      <rPr>
        <b/>
        <sz val="13"/>
        <rFont val="Calibri"/>
        <family val="2"/>
        <scheme val="minor"/>
      </rPr>
      <t xml:space="preserve">HP - </t>
    </r>
    <r>
      <rPr>
        <sz val="13"/>
        <rFont val="Calibri"/>
        <family val="2"/>
        <scheme val="minor"/>
      </rPr>
      <t>Norma Ortiz and mario paredes when he was the executive director</t>
    </r>
  </si>
  <si>
    <r>
      <rPr>
        <b/>
        <sz val="13"/>
        <rFont val="Calibri"/>
        <family val="2"/>
        <scheme val="minor"/>
      </rPr>
      <t xml:space="preserve">KC - </t>
    </r>
    <r>
      <rPr>
        <sz val="13"/>
        <rFont val="Calibri"/>
        <family val="2"/>
        <scheme val="minor"/>
      </rPr>
      <t xml:space="preserve">Yes, very good because they have been such a good partner to Recicla Mas through Norma. 
</t>
    </r>
    <r>
      <rPr>
        <b/>
        <sz val="13"/>
        <rFont val="Calibri"/>
        <family val="2"/>
        <scheme val="minor"/>
      </rPr>
      <t xml:space="preserve">SM - </t>
    </r>
    <r>
      <rPr>
        <sz val="13"/>
        <rFont val="Calibri"/>
        <family val="2"/>
        <scheme val="minor"/>
      </rPr>
      <t xml:space="preserve">Yes, they are a organization that work with diverse communities, including Latinos.
</t>
    </r>
    <r>
      <rPr>
        <b/>
        <sz val="13"/>
        <rFont val="Calibri"/>
        <family val="2"/>
        <scheme val="minor"/>
      </rPr>
      <t xml:space="preserve">SV - </t>
    </r>
    <r>
      <rPr>
        <sz val="13"/>
        <rFont val="Calibri"/>
        <family val="2"/>
        <scheme val="minor"/>
      </rPr>
      <t xml:space="preserve">I understand that this organization has different locations. I worked with one that was in Burien, not anymore. We still have contact with members that used to be part of the organization. Mostly immigrants.
</t>
    </r>
    <r>
      <rPr>
        <b/>
        <sz val="13"/>
        <rFont val="Calibri"/>
        <family val="2"/>
        <scheme val="minor"/>
      </rPr>
      <t xml:space="preserve">TDW - </t>
    </r>
    <r>
      <rPr>
        <sz val="13"/>
        <rFont val="Calibri"/>
        <family val="2"/>
        <scheme val="minor"/>
      </rPr>
      <t xml:space="preserve">Yes but I have the same concerns as Casa Latina.
</t>
    </r>
    <r>
      <rPr>
        <b/>
        <sz val="13"/>
        <rFont val="Calibri"/>
        <family val="2"/>
        <scheme val="minor"/>
      </rPr>
      <t>HP -</t>
    </r>
    <r>
      <rPr>
        <sz val="13"/>
        <rFont val="Calibri"/>
        <family val="2"/>
        <scheme val="minor"/>
      </rPr>
      <t xml:space="preserve"> concern around the right target audience</t>
    </r>
  </si>
  <si>
    <r>
      <rPr>
        <b/>
        <sz val="13"/>
        <rFont val="Calibri"/>
        <family val="2"/>
        <scheme val="minor"/>
      </rPr>
      <t xml:space="preserve">HP - </t>
    </r>
    <r>
      <rPr>
        <sz val="13"/>
        <rFont val="Calibri"/>
        <family val="2"/>
        <scheme val="minor"/>
      </rPr>
      <t>$5000 to develop an MOU which included workshops, e-newsletter, being at couple of their sponsored events, etc.</t>
    </r>
  </si>
  <si>
    <r>
      <t xml:space="preserve">TDW - </t>
    </r>
    <r>
      <rPr>
        <sz val="13"/>
        <rFont val="Calibri"/>
        <family val="2"/>
        <scheme val="minor"/>
      </rPr>
      <t xml:space="preserve">Yes. Winnie Corral; wcorral@lcsnw.org 
</t>
    </r>
    <r>
      <rPr>
        <b/>
        <sz val="13"/>
        <rFont val="Calibri"/>
        <family val="2"/>
        <scheme val="minor"/>
      </rPr>
      <t xml:space="preserve">HP - </t>
    </r>
    <r>
      <rPr>
        <sz val="13"/>
        <rFont val="Calibri"/>
        <family val="2"/>
        <scheme val="minor"/>
      </rPr>
      <t xml:space="preserve">Winnie Corral, Sandra Huber 
</t>
    </r>
  </si>
  <si>
    <r>
      <rPr>
        <b/>
        <sz val="13"/>
        <rFont val="Calibri"/>
        <family val="2"/>
        <scheme val="minor"/>
      </rPr>
      <t xml:space="preserve">TDW - </t>
    </r>
    <r>
      <rPr>
        <sz val="13"/>
        <rFont val="Calibri"/>
        <family val="2"/>
        <scheme val="minor"/>
      </rPr>
      <t xml:space="preserve">Yes. I feel they reach the target audience that the project is looking for. However, I would include the same comments/concerns that I added before for CBOs.
</t>
    </r>
    <r>
      <rPr>
        <b/>
        <sz val="13"/>
        <rFont val="Calibri"/>
        <family val="2"/>
        <scheme val="minor"/>
      </rPr>
      <t xml:space="preserve">HP - </t>
    </r>
    <r>
      <rPr>
        <sz val="13"/>
        <rFont val="Calibri"/>
        <family val="2"/>
        <scheme val="minor"/>
      </rPr>
      <t xml:space="preserve"> they have been fantastic at recruiting participants in the past. Concern is tapping into the same group of participants</t>
    </r>
  </si>
  <si>
    <r>
      <rPr>
        <b/>
        <sz val="13"/>
        <rFont val="Calibri"/>
        <family val="2"/>
        <scheme val="minor"/>
      </rPr>
      <t xml:space="preserve">SV - </t>
    </r>
    <r>
      <rPr>
        <sz val="13"/>
        <rFont val="Calibri"/>
        <family val="2"/>
        <scheme val="minor"/>
      </rPr>
      <t xml:space="preserve">Yes, we do some presentations few years ago, I don’t have the contact information of the person we worked with.
</t>
    </r>
    <r>
      <rPr>
        <b/>
        <sz val="13"/>
        <rFont val="Calibri"/>
        <family val="2"/>
        <scheme val="minor"/>
      </rPr>
      <t xml:space="preserve">TDW - </t>
    </r>
    <r>
      <rPr>
        <sz val="13"/>
        <rFont val="Calibri"/>
        <family val="2"/>
        <scheme val="minor"/>
      </rPr>
      <t xml:space="preserve">No
</t>
    </r>
    <r>
      <rPr>
        <b/>
        <sz val="13"/>
        <rFont val="Calibri"/>
        <family val="2"/>
        <scheme val="minor"/>
      </rPr>
      <t/>
    </r>
  </si>
  <si>
    <r>
      <t xml:space="preserve">SV - </t>
    </r>
    <r>
      <rPr>
        <sz val="13"/>
        <rFont val="Calibri"/>
        <family val="2"/>
        <scheme val="minor"/>
      </rPr>
      <t xml:space="preserve">Good fit. Many women living in single home.
</t>
    </r>
    <r>
      <rPr>
        <b/>
        <sz val="13"/>
        <rFont val="Calibri"/>
        <family val="2"/>
        <scheme val="minor"/>
      </rPr>
      <t xml:space="preserve">HP </t>
    </r>
    <r>
      <rPr>
        <sz val="13"/>
        <rFont val="Calibri"/>
        <family val="2"/>
        <scheme val="minor"/>
      </rPr>
      <t>- Great organization geared towards art and specially writing. Not a venue for workshops or  having them recruti - but could be a possibility.</t>
    </r>
  </si>
  <si>
    <r>
      <rPr>
        <b/>
        <sz val="13"/>
        <rFont val="Calibri"/>
        <family val="2"/>
        <scheme val="minor"/>
      </rPr>
      <t xml:space="preserve">SM - </t>
    </r>
    <r>
      <rPr>
        <sz val="13"/>
        <rFont val="Calibri"/>
        <family val="2"/>
        <scheme val="minor"/>
      </rPr>
      <t xml:space="preserve">No. Melina Rivera and Julian Perez (contact of John Loyd)
</t>
    </r>
    <r>
      <rPr>
        <b/>
        <sz val="13"/>
        <rFont val="Calibri"/>
        <family val="2"/>
        <scheme val="minor"/>
      </rPr>
      <t xml:space="preserve">HP - </t>
    </r>
    <r>
      <rPr>
        <sz val="13"/>
        <rFont val="Calibri"/>
        <family val="2"/>
        <scheme val="minor"/>
      </rPr>
      <t>Melina Rivera, Ninfa Quiroz and Yanin Gaytan</t>
    </r>
  </si>
  <si>
    <r>
      <rPr>
        <b/>
        <sz val="13"/>
        <rFont val="Calibri"/>
        <family val="2"/>
        <scheme val="minor"/>
      </rPr>
      <t xml:space="preserve">SM - </t>
    </r>
    <r>
      <rPr>
        <sz val="13"/>
        <rFont val="Calibri"/>
        <family val="2"/>
        <scheme val="minor"/>
      </rPr>
      <t xml:space="preserve">Possibly
</t>
    </r>
    <r>
      <rPr>
        <b/>
        <sz val="13"/>
        <rFont val="Calibri"/>
        <family val="2"/>
        <scheme val="minor"/>
      </rPr>
      <t xml:space="preserve">HP - </t>
    </r>
    <r>
      <rPr>
        <sz val="13"/>
        <rFont val="Calibri"/>
        <family val="2"/>
        <scheme val="minor"/>
      </rPr>
      <t>Could be a possible venue for recruitment or considered as both CBO or central location. Just be aware of any confidentiality law around health centers</t>
    </r>
  </si>
  <si>
    <r>
      <rPr>
        <b/>
        <sz val="13"/>
        <rFont val="Calibri"/>
        <family val="2"/>
        <scheme val="minor"/>
      </rPr>
      <t xml:space="preserve">SM - </t>
    </r>
    <r>
      <rPr>
        <sz val="13"/>
        <rFont val="Calibri"/>
        <family val="2"/>
        <scheme val="minor"/>
      </rPr>
      <t xml:space="preserve">mixed income housing. Somali and Latino residents
</t>
    </r>
    <r>
      <rPr>
        <b/>
        <sz val="13"/>
        <rFont val="Calibri"/>
        <family val="2"/>
        <scheme val="minor"/>
      </rPr>
      <t xml:space="preserve">HP - </t>
    </r>
    <r>
      <rPr>
        <sz val="13"/>
        <rFont val="Calibri"/>
        <family val="2"/>
        <scheme val="minor"/>
      </rPr>
      <t>around 5,000 MOU to work with them in the past to do workshops, newsletter coverage, branding, etc.</t>
    </r>
  </si>
  <si>
    <r>
      <rPr>
        <b/>
        <sz val="13"/>
        <rFont val="Calibri"/>
        <family val="2"/>
        <scheme val="minor"/>
      </rPr>
      <t xml:space="preserve">SM - </t>
    </r>
    <r>
      <rPr>
        <sz val="13"/>
        <rFont val="Calibri"/>
        <family val="2"/>
        <scheme val="minor"/>
      </rPr>
      <t xml:space="preserve">Unknown
</t>
    </r>
    <r>
      <rPr>
        <b/>
        <sz val="13"/>
        <rFont val="Calibri"/>
        <family val="2"/>
        <scheme val="minor"/>
      </rPr>
      <t xml:space="preserve">TDW - </t>
    </r>
    <r>
      <rPr>
        <sz val="13"/>
        <rFont val="Calibri"/>
        <family val="2"/>
        <scheme val="minor"/>
      </rPr>
      <t xml:space="preserve">Not sure. Depends on who is the focus of the project (i.e. moms, families, dad, children…) and how that compares to who they support and provide services to.
</t>
    </r>
    <r>
      <rPr>
        <b/>
        <sz val="13"/>
        <rFont val="Calibri"/>
        <family val="2"/>
        <scheme val="minor"/>
      </rPr>
      <t xml:space="preserve">AG - </t>
    </r>
    <r>
      <rPr>
        <sz val="13"/>
        <rFont val="Calibri"/>
        <family val="2"/>
        <scheme val="minor"/>
      </rPr>
      <t>I think it’s possible they may be interested in this, especially if the community members are being paid for their time, but it is pretty far of the health topics they are focused on.</t>
    </r>
  </si>
  <si>
    <r>
      <rPr>
        <b/>
        <sz val="13"/>
        <rFont val="Calibri"/>
        <family val="2"/>
        <scheme val="minor"/>
      </rPr>
      <t xml:space="preserve">AG - </t>
    </r>
    <r>
      <rPr>
        <sz val="13"/>
        <rFont val="Calibri"/>
        <family val="2"/>
        <scheme val="minor"/>
      </rPr>
      <t xml:space="preserve">My understanding is their focus is on serving Latino LGBTQ community, primarily regarding health issues. </t>
    </r>
  </si>
  <si>
    <r>
      <t xml:space="preserve">SM - </t>
    </r>
    <r>
      <rPr>
        <sz val="13"/>
        <rFont val="Calibri"/>
        <family val="2"/>
        <scheme val="minor"/>
      </rPr>
      <t xml:space="preserve">No. Could ask Maru Mora-Villalpando.
</t>
    </r>
    <r>
      <rPr>
        <b/>
        <sz val="13"/>
        <rFont val="Calibri"/>
        <family val="2"/>
        <scheme val="minor"/>
      </rPr>
      <t xml:space="preserve">TDW - </t>
    </r>
    <r>
      <rPr>
        <sz val="13"/>
        <rFont val="Calibri"/>
        <family val="2"/>
        <scheme val="minor"/>
      </rPr>
      <t xml:space="preserve">No
</t>
    </r>
    <r>
      <rPr>
        <b/>
        <sz val="13"/>
        <rFont val="Calibri"/>
        <family val="2"/>
        <scheme val="minor"/>
      </rPr>
      <t xml:space="preserve">AG - </t>
    </r>
    <r>
      <rPr>
        <sz val="13"/>
        <rFont val="Calibri"/>
        <family val="2"/>
        <scheme val="minor"/>
      </rPr>
      <t xml:space="preserve">Yes, but primarily through our contact at Public Health. We have used their location before for focus groups and they helped recruit people for the focus group. They are located right up I heart of Capitol Hill. Marcos Martinez, Exec. Director, 206-322-7700. </t>
    </r>
  </si>
  <si>
    <t>Where does your membership come from?</t>
  </si>
  <si>
    <t xml:space="preserve">What does your organization do?
What are the programs you have?
Who do you primarily serve? 
Where does your  membership come from? 
--Geography-wise
--Live in single family homes
Do you have events, newsletters?
If there is a program partnership – do you have people that can manage that program with us? 
Are there any cost associated with it?
</t>
  </si>
  <si>
    <t xml:space="preserve">Questions we might want to ask when we first approach these CBOs in the implementation stage. </t>
  </si>
  <si>
    <t>Explanation why they are GREEN, YELLOW or RED Category.</t>
  </si>
  <si>
    <t xml:space="preserve">GREEN = Enough of the members of this project group have experience working with the organization, They sserve a good diverse group of Spanish-speakers, They have experience setting specific deliverables and fulfilling on them. The pros outweight the potential cons of being in Seattle. </t>
  </si>
  <si>
    <t xml:space="preserve">GREEN = Enough of the members of this project group have experience working with the organization, They s\serve a good diverse group of Spanish-speakers, they have a wide variety of programs from which we can recruit potential partners. They have experience setting specific deliverables and fulfilling on them. We might ned to find a champion within the group to lead on the partnership. However, the pros outweight the potential cons of being in Seattle. </t>
  </si>
  <si>
    <t>RED = seems like there is a lack of capacity and may be a challenge to partner and get deliverables. May not be the best choice to explore partnership for this study.</t>
  </si>
  <si>
    <t xml:space="preserve">GREEN = Enough of the members of this project group have positive experience working with the organization, They sserve a good group of Spanish-speakers. Need to be aware that there are some internal restructuring that we may need to newly be aware of. The pros outweight the potential cons of being in Seattle. </t>
  </si>
  <si>
    <t>YELLOW = Positive experience working with the organization. May be serving a very narrow group therefore we've placed it in yellow category.</t>
  </si>
  <si>
    <t xml:space="preserve">GREEN = Previous experience working with the parish. Great leadership to work with. They sserve a good diverse group of Spanish-speakers, They have experience setting specific deliverables and fulfilling on them. The pros outweight the potential cons of being in Seattle. </t>
  </si>
  <si>
    <t xml:space="preserve">YELLOW - the organization seems to be a good one with wide reach - yet no one has worked with them. </t>
  </si>
  <si>
    <t>YELLOW - big organization serving a wide group within the community. The topic might not be a good fit. But have a broad reach. Should explore more.</t>
  </si>
  <si>
    <t>YELLOW - great organization serving the South Park area. Might be specific to the geographic area. The topic might not be a good fit. But have a broad reach. Should explore more.</t>
  </si>
  <si>
    <t xml:space="preserve">YELLOW - Not many of the team members have worked with them. Possibility to find our target audience. The topic might not be the best fit. </t>
  </si>
  <si>
    <t>GREEN - Seems like they work with the audience we are wanting to reach. Good experience overall working with the organization</t>
  </si>
  <si>
    <t>RED - no combined experience. Might take too much resources to develop a relationship and explore working together</t>
  </si>
  <si>
    <t xml:space="preserve">GREEN - possibility of reach to a wider group of Latinos. Our team member has experience working with the them. </t>
  </si>
  <si>
    <t xml:space="preserve">YELLOW - limited experience but could possibly be a good option. They do reach a wide range of community. </t>
  </si>
  <si>
    <t xml:space="preserve">RED - businesses need to be committed in recruiting. </t>
  </si>
  <si>
    <t>RED - big organization, will need to explore how to establish a relationship with them for the study. May not be of their interest. No particular experience in the past working with this large 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</si>
</sst>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x14ac:knownFonts="1">
    <font>
      <sz val="11"/>
      <color theme="1"/>
      <name val="Calibri"/>
      <family val="2"/>
      <scheme val="minor"/>
    </font>
    <font>
      <u/>
      <sz val="11"/>
      <color theme="10"/>
      <name val="Calibri"/>
      <family val="2"/>
      <scheme val="minor"/>
    </font>
    <font>
      <sz val="13"/>
      <name val="Calibri"/>
      <family val="2"/>
      <scheme val="minor"/>
    </font>
    <font>
      <sz val="13"/>
      <color rgb="FF231F20"/>
      <name val="Verdana"/>
      <family val="2"/>
    </font>
    <font>
      <sz val="13"/>
      <color rgb="FF000000"/>
      <name val="Verdana"/>
      <family val="2"/>
    </font>
    <font>
      <b/>
      <sz val="22"/>
      <name val="Calibri"/>
      <family val="2"/>
      <scheme val="minor"/>
    </font>
    <font>
      <b/>
      <sz val="28"/>
      <name val="Calibri"/>
      <family val="2"/>
      <scheme val="minor"/>
    </font>
    <font>
      <b/>
      <sz val="13"/>
      <name val="Calibri"/>
      <family val="2"/>
      <scheme val="minor"/>
    </font>
    <font>
      <sz val="13"/>
      <color theme="1"/>
      <name val="Calibri"/>
      <family val="2"/>
      <scheme val="minor"/>
    </font>
    <font>
      <sz val="13"/>
      <color rgb="FF000000"/>
      <name val="Arial"/>
      <family val="2"/>
    </font>
    <font>
      <b/>
      <sz val="13"/>
      <color rgb="FF000000"/>
      <name val="Arial"/>
      <family val="2"/>
    </font>
  </fonts>
  <fills count="8">
    <fill>
      <patternFill patternType="none"/>
    </fill>
    <fill>
      <patternFill patternType="gray125"/>
    </fill>
    <fill>
      <patternFill patternType="solid">
        <fgColor theme="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9F9A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vertical="top" wrapText="1"/>
    </xf>
    <xf numFmtId="0" fontId="2" fillId="0" borderId="0" xfId="0" applyFont="1"/>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2"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1"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5" fillId="0" borderId="1" xfId="0" applyFont="1" applyBorder="1" applyAlignment="1">
      <alignment vertical="center"/>
    </xf>
    <xf numFmtId="0" fontId="5"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0" borderId="0" xfId="0" applyFont="1" applyAlignment="1">
      <alignment vertical="center"/>
    </xf>
    <xf numFmtId="0" fontId="6" fillId="0" borderId="0" xfId="0" applyFont="1" applyAlignment="1">
      <alignment horizontal="left"/>
    </xf>
    <xf numFmtId="0" fontId="2" fillId="4"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1" xfId="0" applyFont="1" applyFill="1" applyBorder="1" applyAlignment="1">
      <alignment horizontal="left" vertical="center" wrapText="1"/>
    </xf>
    <xf numFmtId="0" fontId="8" fillId="0" borderId="1" xfId="0" applyFont="1" applyBorder="1" applyAlignment="1">
      <alignment horizontal="left" vertical="center" wrapText="1"/>
    </xf>
    <xf numFmtId="0" fontId="7"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6" borderId="2" xfId="0" applyFont="1" applyFill="1" applyBorder="1" applyAlignment="1">
      <alignment horizontal="left" wrapText="1"/>
    </xf>
    <xf numFmtId="0" fontId="2" fillId="6" borderId="1" xfId="0" applyFont="1" applyFill="1" applyBorder="1" applyAlignment="1">
      <alignment wrapText="1"/>
    </xf>
    <xf numFmtId="0" fontId="2" fillId="6" borderId="1" xfId="0" applyFont="1" applyFill="1" applyBorder="1" applyAlignment="1">
      <alignment vertical="top" wrapText="1"/>
    </xf>
    <xf numFmtId="0" fontId="2" fillId="0" borderId="1" xfId="0" applyFont="1" applyFill="1" applyBorder="1" applyAlignment="1">
      <alignment horizontal="left" wrapText="1"/>
    </xf>
    <xf numFmtId="0" fontId="2" fillId="4" borderId="1" xfId="0" applyFont="1" applyFill="1" applyBorder="1" applyAlignment="1">
      <alignment horizontal="left" vertical="top" wrapText="1"/>
    </xf>
    <xf numFmtId="0" fontId="2" fillId="7" borderId="1" xfId="0" applyFont="1" applyFill="1" applyBorder="1" applyAlignment="1">
      <alignment horizontal="left" vertical="center" wrapText="1"/>
    </xf>
    <xf numFmtId="6" fontId="2" fillId="4" borderId="1" xfId="0" applyNumberFormat="1" applyFont="1" applyFill="1" applyBorder="1" applyAlignment="1">
      <alignment horizontal="left" vertical="center" wrapText="1"/>
    </xf>
    <xf numFmtId="0" fontId="7" fillId="7"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7" fillId="7" borderId="1" xfId="0" applyFont="1" applyFill="1" applyBorder="1" applyAlignment="1">
      <alignment horizontal="left" vertical="center" wrapText="1"/>
    </xf>
    <xf numFmtId="0" fontId="2" fillId="7" borderId="2" xfId="0" applyFont="1" applyFill="1" applyBorder="1" applyAlignment="1">
      <alignment horizontal="left" wrapText="1"/>
    </xf>
    <xf numFmtId="0" fontId="2" fillId="7" borderId="1" xfId="0" applyFont="1" applyFill="1" applyBorder="1" applyAlignment="1">
      <alignment wrapText="1"/>
    </xf>
    <xf numFmtId="0" fontId="2" fillId="7" borderId="1" xfId="0" applyFont="1" applyFill="1" applyBorder="1" applyAlignment="1">
      <alignment horizontal="left" wrapText="1"/>
    </xf>
    <xf numFmtId="0" fontId="9" fillId="7" borderId="0" xfId="0" applyFont="1" applyFill="1" applyAlignment="1">
      <alignment wrapText="1"/>
    </xf>
    <xf numFmtId="0" fontId="2" fillId="6"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9F9A5"/>
      <color rgb="FFF5F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worldvision.org/8525644B006FF375/0/7701C4BC47A447A888256C0500560D15" TargetMode="External"/><Relationship Id="rId13" Type="http://schemas.openxmlformats.org/officeDocument/2006/relationships/hyperlink" Target="mailto:office@mukilteofoursquare.org" TargetMode="External"/><Relationship Id="rId18" Type="http://schemas.openxmlformats.org/officeDocument/2006/relationships/hyperlink" Target="mailto:st-anthony.cc" TargetMode="External"/><Relationship Id="rId3" Type="http://schemas.openxmlformats.org/officeDocument/2006/relationships/hyperlink" Target="mailto:white.center@yahoo.com" TargetMode="External"/><Relationship Id="rId21" Type="http://schemas.openxmlformats.org/officeDocument/2006/relationships/printerSettings" Target="../printerSettings/printerSettings1.bin"/><Relationship Id="rId7" Type="http://schemas.openxmlformats.org/officeDocument/2006/relationships/hyperlink" Target="mailto:info@consejo.com" TargetMode="External"/><Relationship Id="rId12" Type="http://schemas.openxmlformats.org/officeDocument/2006/relationships/hyperlink" Target="mailto:gregtoruno@yahoo.com" TargetMode="External"/><Relationship Id="rId17" Type="http://schemas.openxmlformats.org/officeDocument/2006/relationships/hyperlink" Target="mailto:Mujeresofthenorthwest@mujeresofthenorthwest.org" TargetMode="External"/><Relationship Id="rId2" Type="http://schemas.openxmlformats.org/officeDocument/2006/relationships/hyperlink" Target="http://www.whitecenterassembly.com/" TargetMode="External"/><Relationship Id="rId16" Type="http://schemas.openxmlformats.org/officeDocument/2006/relationships/hyperlink" Target="mailto:stellamartinez40@hotmail.com" TargetMode="External"/><Relationship Id="rId20" Type="http://schemas.openxmlformats.org/officeDocument/2006/relationships/hyperlink" Target="mailto:info@laesperanzahcs.org" TargetMode="External"/><Relationship Id="rId1" Type="http://schemas.openxmlformats.org/officeDocument/2006/relationships/hyperlink" Target="mailto:Office@HFseattle.org" TargetMode="External"/><Relationship Id="rId6" Type="http://schemas.openxmlformats.org/officeDocument/2006/relationships/hyperlink" Target="mailto:ContactLBAW@gmail.com" TargetMode="External"/><Relationship Id="rId11" Type="http://schemas.openxmlformats.org/officeDocument/2006/relationships/hyperlink" Target="mailto:wilfredom@la-palabrarevelada.com" TargetMode="External"/><Relationship Id="rId5" Type="http://schemas.openxmlformats.org/officeDocument/2006/relationships/hyperlink" Target="http://www.bailadoresdebronce.org/" TargetMode="External"/><Relationship Id="rId15" Type="http://schemas.openxmlformats.org/officeDocument/2006/relationships/hyperlink" Target="mailto:hispanic@rfumc.org" TargetMode="External"/><Relationship Id="rId10" Type="http://schemas.openxmlformats.org/officeDocument/2006/relationships/hyperlink" Target="mailto:charlotte@ic-olph.org?subject=Inquiry%20from%20parish%20website" TargetMode="External"/><Relationship Id="rId19" Type="http://schemas.openxmlformats.org/officeDocument/2006/relationships/hyperlink" Target="http://www.gildasclubseattle.org/" TargetMode="External"/><Relationship Id="rId4" Type="http://schemas.openxmlformats.org/officeDocument/2006/relationships/hyperlink" Target="mailto:info@uwsc.org" TargetMode="External"/><Relationship Id="rId9" Type="http://schemas.openxmlformats.org/officeDocument/2006/relationships/hyperlink" Target="mailto:info@eseteatro.org" TargetMode="External"/><Relationship Id="rId14" Type="http://schemas.openxmlformats.org/officeDocument/2006/relationships/hyperlink" Target="mailto:frmilhton@stmichaelsnohomis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9"/>
  <sheetViews>
    <sheetView tabSelected="1" topLeftCell="A67" zoomScale="60" zoomScaleNormal="60" workbookViewId="0">
      <selection activeCell="H72" sqref="H72"/>
    </sheetView>
  </sheetViews>
  <sheetFormatPr defaultColWidth="9.140625" defaultRowHeight="17.25" x14ac:dyDescent="0.3"/>
  <cols>
    <col min="1" max="1" width="4.42578125" style="5" customWidth="1"/>
    <col min="2" max="2" width="59.5703125" style="2" customWidth="1"/>
    <col min="3" max="3" width="46.28515625" style="2" customWidth="1"/>
    <col min="4" max="4" width="57.85546875" style="2" customWidth="1"/>
    <col min="5" max="8" width="66.28515625" style="2" customWidth="1"/>
    <col min="9" max="9" width="2.140625" style="2" customWidth="1"/>
    <col min="10" max="10" width="18.42578125" style="2" bestFit="1" customWidth="1"/>
    <col min="11" max="11" width="36.28515625" style="3" customWidth="1"/>
    <col min="12" max="12" width="29.85546875" style="4" customWidth="1"/>
    <col min="13" max="13" width="21.140625" style="3" customWidth="1"/>
    <col min="14" max="14" width="15.140625" style="4" customWidth="1"/>
    <col min="15" max="15" width="16.28515625" style="3" customWidth="1"/>
    <col min="16" max="16" width="27.42578125" style="3" customWidth="1"/>
    <col min="17" max="17" width="14.85546875" style="3" customWidth="1"/>
    <col min="18" max="18" width="12.42578125" style="3" customWidth="1"/>
    <col min="19" max="19" width="18.140625" style="3" customWidth="1"/>
    <col min="20" max="16384" width="9.140625" style="5"/>
  </cols>
  <sheetData>
    <row r="2" spans="1:19" ht="36" x14ac:dyDescent="0.55000000000000004">
      <c r="B2" s="23" t="s">
        <v>337</v>
      </c>
    </row>
    <row r="5" spans="1:19" s="22" customFormat="1" ht="247.5" customHeight="1" x14ac:dyDescent="0.25">
      <c r="A5" s="18"/>
      <c r="B5" s="19" t="s">
        <v>0</v>
      </c>
      <c r="C5" s="19" t="s">
        <v>336</v>
      </c>
      <c r="D5" s="19" t="s">
        <v>334</v>
      </c>
      <c r="E5" s="19" t="s">
        <v>335</v>
      </c>
      <c r="F5" s="19" t="s">
        <v>338</v>
      </c>
      <c r="G5" s="19" t="s">
        <v>423</v>
      </c>
      <c r="H5" s="19" t="s">
        <v>422</v>
      </c>
      <c r="I5" s="20"/>
      <c r="J5" s="19" t="s">
        <v>219</v>
      </c>
      <c r="K5" s="19" t="s">
        <v>1</v>
      </c>
      <c r="L5" s="19" t="s">
        <v>214</v>
      </c>
      <c r="M5" s="19" t="s">
        <v>13</v>
      </c>
      <c r="N5" s="21" t="s">
        <v>175</v>
      </c>
      <c r="O5" s="19" t="s">
        <v>6</v>
      </c>
      <c r="P5" s="19" t="s">
        <v>2</v>
      </c>
      <c r="Q5" s="19" t="s">
        <v>3</v>
      </c>
      <c r="R5" s="19" t="s">
        <v>4</v>
      </c>
      <c r="S5" s="19" t="s">
        <v>5</v>
      </c>
    </row>
    <row r="6" spans="1:19" s="1" customFormat="1" ht="409.5" x14ac:dyDescent="0.25">
      <c r="A6" s="15">
        <v>1</v>
      </c>
      <c r="B6" s="6" t="s">
        <v>229</v>
      </c>
      <c r="C6" s="24" t="s">
        <v>397</v>
      </c>
      <c r="D6" s="42" t="s">
        <v>398</v>
      </c>
      <c r="E6" s="25" t="s">
        <v>399</v>
      </c>
      <c r="F6" s="25" t="s">
        <v>403</v>
      </c>
      <c r="G6" s="25" t="s">
        <v>424</v>
      </c>
      <c r="H6" s="36" t="s">
        <v>421</v>
      </c>
      <c r="I6" s="16"/>
      <c r="J6" s="6" t="s">
        <v>221</v>
      </c>
      <c r="K6" s="6" t="s">
        <v>230</v>
      </c>
      <c r="L6" s="7" t="s">
        <v>52</v>
      </c>
      <c r="M6" s="6" t="s">
        <v>231</v>
      </c>
      <c r="N6" s="6" t="s">
        <v>392</v>
      </c>
      <c r="O6" s="6" t="s">
        <v>233</v>
      </c>
      <c r="P6" s="6" t="s">
        <v>232</v>
      </c>
      <c r="Q6" s="6" t="s">
        <v>19</v>
      </c>
      <c r="R6" s="6" t="s">
        <v>11</v>
      </c>
      <c r="S6" s="6">
        <v>98144</v>
      </c>
    </row>
    <row r="7" spans="1:19" s="1" customFormat="1" ht="293.25" x14ac:dyDescent="0.25">
      <c r="A7" s="15">
        <v>2</v>
      </c>
      <c r="B7" s="6" t="s">
        <v>220</v>
      </c>
      <c r="C7" s="24" t="s">
        <v>400</v>
      </c>
      <c r="D7" s="25" t="s">
        <v>401</v>
      </c>
      <c r="E7" s="25" t="s">
        <v>358</v>
      </c>
      <c r="F7" s="25" t="s">
        <v>402</v>
      </c>
      <c r="G7" s="25" t="s">
        <v>425</v>
      </c>
      <c r="H7" s="36" t="s">
        <v>421</v>
      </c>
      <c r="I7" s="16"/>
      <c r="J7" s="6" t="s">
        <v>221</v>
      </c>
      <c r="K7" s="6" t="s">
        <v>222</v>
      </c>
      <c r="L7" s="7" t="s">
        <v>52</v>
      </c>
      <c r="M7" s="6" t="s">
        <v>223</v>
      </c>
      <c r="N7" s="6" t="s">
        <v>244</v>
      </c>
      <c r="O7" s="6" t="s">
        <v>224</v>
      </c>
      <c r="P7" s="6" t="s">
        <v>225</v>
      </c>
      <c r="Q7" s="6" t="s">
        <v>19</v>
      </c>
      <c r="R7" s="6" t="s">
        <v>11</v>
      </c>
      <c r="S7" s="6">
        <v>98144</v>
      </c>
    </row>
    <row r="8" spans="1:19" s="1" customFormat="1" ht="86.25" x14ac:dyDescent="0.25">
      <c r="A8" s="15">
        <v>3</v>
      </c>
      <c r="B8" s="6" t="s">
        <v>12</v>
      </c>
      <c r="C8" s="26" t="s">
        <v>404</v>
      </c>
      <c r="D8" s="27" t="s">
        <v>405</v>
      </c>
      <c r="E8" s="27" t="s">
        <v>339</v>
      </c>
      <c r="F8" s="27" t="s">
        <v>406</v>
      </c>
      <c r="G8" s="27" t="s">
        <v>426</v>
      </c>
      <c r="H8" s="36"/>
      <c r="I8" s="16"/>
      <c r="J8" s="6" t="s">
        <v>221</v>
      </c>
      <c r="K8" s="6" t="s">
        <v>7</v>
      </c>
      <c r="L8" s="7" t="s">
        <v>52</v>
      </c>
      <c r="M8" s="6" t="s">
        <v>14</v>
      </c>
      <c r="N8" s="8" t="s">
        <v>215</v>
      </c>
      <c r="O8" s="6" t="s">
        <v>8</v>
      </c>
      <c r="P8" s="6" t="s">
        <v>9</v>
      </c>
      <c r="Q8" s="6" t="s">
        <v>10</v>
      </c>
      <c r="R8" s="6" t="s">
        <v>11</v>
      </c>
      <c r="S8" s="6">
        <v>98166</v>
      </c>
    </row>
    <row r="9" spans="1:19" s="1" customFormat="1" ht="293.25" x14ac:dyDescent="0.25">
      <c r="A9" s="15">
        <v>4</v>
      </c>
      <c r="B9" s="6" t="s">
        <v>73</v>
      </c>
      <c r="C9" s="24" t="s">
        <v>407</v>
      </c>
      <c r="D9" s="25" t="s">
        <v>408</v>
      </c>
      <c r="E9" s="25" t="s">
        <v>359</v>
      </c>
      <c r="F9" s="44" t="s">
        <v>409</v>
      </c>
      <c r="G9" s="25" t="s">
        <v>427</v>
      </c>
      <c r="H9" s="36" t="s">
        <v>421</v>
      </c>
      <c r="I9" s="16"/>
      <c r="J9" s="6" t="s">
        <v>221</v>
      </c>
      <c r="K9" s="6" t="s">
        <v>26</v>
      </c>
      <c r="L9" s="7" t="s">
        <v>28</v>
      </c>
      <c r="M9" s="6" t="s">
        <v>27</v>
      </c>
      <c r="N9" s="8" t="s">
        <v>217</v>
      </c>
      <c r="O9" s="6" t="s">
        <v>393</v>
      </c>
      <c r="P9" s="6" t="s">
        <v>25</v>
      </c>
      <c r="Q9" s="6" t="s">
        <v>19</v>
      </c>
      <c r="R9" s="6" t="s">
        <v>11</v>
      </c>
      <c r="S9" s="6">
        <v>98106</v>
      </c>
    </row>
    <row r="10" spans="1:19" s="1" customFormat="1" ht="69" hidden="1" x14ac:dyDescent="0.25">
      <c r="A10" s="15">
        <v>5</v>
      </c>
      <c r="B10" s="6" t="s">
        <v>234</v>
      </c>
      <c r="C10" s="35" t="s">
        <v>360</v>
      </c>
      <c r="D10" s="36" t="s">
        <v>361</v>
      </c>
      <c r="E10" s="36"/>
      <c r="F10" s="36"/>
      <c r="G10" s="36"/>
      <c r="H10" s="36"/>
      <c r="I10" s="16"/>
      <c r="J10" s="6" t="s">
        <v>221</v>
      </c>
      <c r="K10" s="6" t="s">
        <v>235</v>
      </c>
      <c r="L10" s="7" t="s">
        <v>236</v>
      </c>
      <c r="M10" s="6" t="s">
        <v>237</v>
      </c>
      <c r="N10" s="8" t="s">
        <v>240</v>
      </c>
      <c r="O10" s="6" t="s">
        <v>238</v>
      </c>
      <c r="P10" s="6" t="s">
        <v>239</v>
      </c>
      <c r="Q10" s="6" t="s">
        <v>19</v>
      </c>
      <c r="R10" s="6" t="s">
        <v>11</v>
      </c>
      <c r="S10" s="6">
        <v>98101</v>
      </c>
    </row>
    <row r="11" spans="1:19" s="1" customFormat="1" ht="63" hidden="1" customHeight="1" x14ac:dyDescent="0.25">
      <c r="A11" s="15">
        <v>6</v>
      </c>
      <c r="B11" s="6" t="s">
        <v>314</v>
      </c>
      <c r="C11" s="35" t="s">
        <v>360</v>
      </c>
      <c r="D11" s="36" t="s">
        <v>361</v>
      </c>
      <c r="E11" s="36"/>
      <c r="F11" s="36"/>
      <c r="G11" s="36"/>
      <c r="H11" s="36" t="s">
        <v>420</v>
      </c>
      <c r="I11" s="16"/>
      <c r="J11" s="6" t="s">
        <v>221</v>
      </c>
      <c r="K11" s="6" t="s">
        <v>242</v>
      </c>
      <c r="L11" s="7" t="s">
        <v>243</v>
      </c>
      <c r="M11" s="6" t="s">
        <v>241</v>
      </c>
      <c r="N11" s="8" t="s">
        <v>315</v>
      </c>
      <c r="O11" s="6"/>
      <c r="P11" s="6" t="s">
        <v>316</v>
      </c>
      <c r="Q11" s="6" t="s">
        <v>317</v>
      </c>
      <c r="R11" s="6" t="s">
        <v>11</v>
      </c>
      <c r="S11" s="6">
        <v>98059</v>
      </c>
    </row>
    <row r="12" spans="1:19" s="1" customFormat="1" ht="63.6" hidden="1" customHeight="1" x14ac:dyDescent="0.25">
      <c r="A12" s="15">
        <v>7</v>
      </c>
      <c r="B12" s="6" t="s">
        <v>321</v>
      </c>
      <c r="C12" s="35" t="s">
        <v>360</v>
      </c>
      <c r="D12" s="36" t="s">
        <v>361</v>
      </c>
      <c r="E12" s="36"/>
      <c r="F12" s="36"/>
      <c r="G12" s="36"/>
      <c r="H12" s="36" t="e">
        <f>--Geography-wise?</f>
        <v>#NAME?</v>
      </c>
      <c r="I12" s="16"/>
      <c r="J12" s="6" t="s">
        <v>221</v>
      </c>
      <c r="K12" s="6" t="s">
        <v>242</v>
      </c>
      <c r="L12" s="7" t="s">
        <v>243</v>
      </c>
      <c r="M12" s="6" t="s">
        <v>322</v>
      </c>
      <c r="N12" s="8" t="s">
        <v>324</v>
      </c>
      <c r="O12" s="6"/>
      <c r="P12" s="9" t="s">
        <v>323</v>
      </c>
      <c r="Q12" s="6" t="s">
        <v>58</v>
      </c>
      <c r="R12" s="6" t="s">
        <v>11</v>
      </c>
      <c r="S12" s="6">
        <v>98208</v>
      </c>
    </row>
    <row r="13" spans="1:19" s="1" customFormat="1" ht="61.9" hidden="1" customHeight="1" x14ac:dyDescent="0.25">
      <c r="A13" s="15">
        <v>8</v>
      </c>
      <c r="B13" s="6" t="s">
        <v>325</v>
      </c>
      <c r="C13" s="35" t="s">
        <v>360</v>
      </c>
      <c r="D13" s="36" t="s">
        <v>361</v>
      </c>
      <c r="E13" s="36"/>
      <c r="F13" s="36"/>
      <c r="G13" s="36"/>
      <c r="H13" s="36" t="e">
        <f>--Live in single family homes?</f>
        <v>#NAME?</v>
      </c>
      <c r="I13" s="16"/>
      <c r="J13" s="6" t="s">
        <v>221</v>
      </c>
      <c r="K13" s="6" t="s">
        <v>242</v>
      </c>
      <c r="L13" s="7" t="s">
        <v>243</v>
      </c>
      <c r="M13" s="6" t="s">
        <v>322</v>
      </c>
      <c r="N13" s="8" t="s">
        <v>326</v>
      </c>
      <c r="O13" s="6"/>
      <c r="P13" s="9" t="s">
        <v>327</v>
      </c>
      <c r="Q13" s="6" t="s">
        <v>51</v>
      </c>
      <c r="R13" s="6" t="s">
        <v>11</v>
      </c>
      <c r="S13" s="6">
        <v>98270</v>
      </c>
    </row>
    <row r="14" spans="1:19" s="1" customFormat="1" ht="69" hidden="1" x14ac:dyDescent="0.25">
      <c r="A14" s="15">
        <v>9</v>
      </c>
      <c r="B14" s="6" t="s">
        <v>318</v>
      </c>
      <c r="C14" s="35" t="s">
        <v>360</v>
      </c>
      <c r="D14" s="36" t="s">
        <v>361</v>
      </c>
      <c r="E14" s="36"/>
      <c r="F14" s="36"/>
      <c r="G14" s="36"/>
      <c r="H14" s="36"/>
      <c r="I14" s="16"/>
      <c r="J14" s="6" t="s">
        <v>221</v>
      </c>
      <c r="K14" s="6" t="s">
        <v>242</v>
      </c>
      <c r="L14" s="7" t="s">
        <v>243</v>
      </c>
      <c r="M14" s="6" t="s">
        <v>241</v>
      </c>
      <c r="N14" s="8" t="s">
        <v>319</v>
      </c>
      <c r="O14" s="6"/>
      <c r="P14" s="6" t="s">
        <v>320</v>
      </c>
      <c r="Q14" s="6" t="s">
        <v>19</v>
      </c>
      <c r="R14" s="6" t="s">
        <v>11</v>
      </c>
      <c r="S14" s="6">
        <v>98136</v>
      </c>
    </row>
    <row r="15" spans="1:19" s="1" customFormat="1" ht="293.25" x14ac:dyDescent="0.25">
      <c r="A15" s="15">
        <v>10</v>
      </c>
      <c r="B15" s="6" t="s">
        <v>259</v>
      </c>
      <c r="C15" s="32" t="s">
        <v>419</v>
      </c>
      <c r="D15" s="31" t="s">
        <v>417</v>
      </c>
      <c r="E15" s="31" t="s">
        <v>418</v>
      </c>
      <c r="F15" s="31"/>
      <c r="G15" s="31" t="s">
        <v>428</v>
      </c>
      <c r="H15" s="36" t="s">
        <v>421</v>
      </c>
      <c r="I15" s="16"/>
      <c r="J15" s="6" t="s">
        <v>221</v>
      </c>
      <c r="K15" s="6" t="s">
        <v>260</v>
      </c>
      <c r="L15" s="7" t="s">
        <v>261</v>
      </c>
      <c r="M15" s="6" t="s">
        <v>262</v>
      </c>
      <c r="N15" s="6" t="s">
        <v>263</v>
      </c>
      <c r="O15" t="s">
        <v>264</v>
      </c>
      <c r="P15" s="6" t="s">
        <v>265</v>
      </c>
      <c r="Q15" s="6" t="s">
        <v>19</v>
      </c>
      <c r="R15" s="6" t="s">
        <v>11</v>
      </c>
      <c r="S15" s="6">
        <v>98122</v>
      </c>
    </row>
    <row r="16" spans="1:19" s="1" customFormat="1" ht="310.5" x14ac:dyDescent="0.25">
      <c r="A16" s="15">
        <v>11</v>
      </c>
      <c r="B16" s="6" t="s">
        <v>150</v>
      </c>
      <c r="C16" s="28" t="s">
        <v>362</v>
      </c>
      <c r="D16" s="29" t="s">
        <v>363</v>
      </c>
      <c r="E16" s="29" t="s">
        <v>364</v>
      </c>
      <c r="F16" s="25"/>
      <c r="G16" s="25"/>
      <c r="H16" s="36" t="s">
        <v>421</v>
      </c>
      <c r="I16" s="16"/>
      <c r="J16" s="6" t="s">
        <v>226</v>
      </c>
      <c r="K16" s="6" t="s">
        <v>15</v>
      </c>
      <c r="L16" s="7" t="s">
        <v>146</v>
      </c>
      <c r="M16" s="6" t="s">
        <v>16</v>
      </c>
      <c r="N16" s="8" t="s">
        <v>216</v>
      </c>
      <c r="O16" s="10" t="s">
        <v>17</v>
      </c>
      <c r="P16" s="6" t="s">
        <v>18</v>
      </c>
      <c r="Q16" s="6" t="s">
        <v>19</v>
      </c>
      <c r="R16" s="6" t="s">
        <v>11</v>
      </c>
      <c r="S16" s="6">
        <v>98106</v>
      </c>
    </row>
    <row r="17" spans="1:19" s="1" customFormat="1" ht="34.5" hidden="1" x14ac:dyDescent="0.25">
      <c r="A17" s="15">
        <v>12</v>
      </c>
      <c r="B17" s="6" t="s">
        <v>20</v>
      </c>
      <c r="C17" s="35" t="s">
        <v>360</v>
      </c>
      <c r="D17" s="36" t="s">
        <v>365</v>
      </c>
      <c r="E17" s="36"/>
      <c r="F17" s="36"/>
      <c r="G17" s="36"/>
      <c r="H17" s="36"/>
      <c r="I17" s="16"/>
      <c r="J17" s="6" t="s">
        <v>226</v>
      </c>
      <c r="K17" s="6" t="s">
        <v>39</v>
      </c>
      <c r="L17" s="7" t="s">
        <v>21</v>
      </c>
      <c r="M17" s="10" t="s">
        <v>22</v>
      </c>
      <c r="N17" s="8"/>
      <c r="O17" s="10" t="s">
        <v>24</v>
      </c>
      <c r="P17" s="6" t="s">
        <v>23</v>
      </c>
      <c r="Q17" s="6" t="s">
        <v>19</v>
      </c>
      <c r="R17" s="6" t="s">
        <v>11</v>
      </c>
      <c r="S17" s="6">
        <v>98148</v>
      </c>
    </row>
    <row r="18" spans="1:19" s="1" customFormat="1" ht="34.5" hidden="1" x14ac:dyDescent="0.25">
      <c r="A18" s="15">
        <v>13</v>
      </c>
      <c r="B18" s="6" t="s">
        <v>74</v>
      </c>
      <c r="C18" s="35" t="s">
        <v>360</v>
      </c>
      <c r="D18" s="36" t="s">
        <v>365</v>
      </c>
      <c r="E18" s="36"/>
      <c r="F18" s="36"/>
      <c r="G18" s="36"/>
      <c r="H18" s="36"/>
      <c r="I18" s="16"/>
      <c r="J18" s="6" t="s">
        <v>226</v>
      </c>
      <c r="K18" s="6" t="s">
        <v>29</v>
      </c>
      <c r="L18" s="7" t="s">
        <v>35</v>
      </c>
      <c r="M18" s="6"/>
      <c r="N18" s="8" t="s">
        <v>218</v>
      </c>
      <c r="O18" s="6"/>
      <c r="P18" s="6" t="s">
        <v>36</v>
      </c>
      <c r="Q18" s="6" t="s">
        <v>30</v>
      </c>
      <c r="R18" s="6" t="s">
        <v>11</v>
      </c>
      <c r="S18" s="6">
        <v>98058</v>
      </c>
    </row>
    <row r="19" spans="1:19" s="1" customFormat="1" ht="34.5" hidden="1" x14ac:dyDescent="0.25">
      <c r="A19" s="15">
        <v>14</v>
      </c>
      <c r="B19" s="6" t="s">
        <v>31</v>
      </c>
      <c r="C19" s="35" t="s">
        <v>360</v>
      </c>
      <c r="D19" s="36" t="s">
        <v>365</v>
      </c>
      <c r="E19" s="36"/>
      <c r="F19" s="36"/>
      <c r="G19" s="36"/>
      <c r="H19" s="36"/>
      <c r="I19" s="16"/>
      <c r="J19" s="6" t="s">
        <v>226</v>
      </c>
      <c r="K19" s="6" t="s">
        <v>29</v>
      </c>
      <c r="L19" s="7" t="s">
        <v>35</v>
      </c>
      <c r="M19" s="6" t="s">
        <v>34</v>
      </c>
      <c r="N19" s="8" t="s">
        <v>245</v>
      </c>
      <c r="O19" s="6"/>
      <c r="P19" s="6" t="s">
        <v>32</v>
      </c>
      <c r="Q19" s="6" t="s">
        <v>33</v>
      </c>
      <c r="R19" s="6" t="s">
        <v>11</v>
      </c>
      <c r="S19" s="6">
        <v>98007</v>
      </c>
    </row>
    <row r="20" spans="1:19" s="1" customFormat="1" ht="34.5" hidden="1" x14ac:dyDescent="0.25">
      <c r="A20" s="15">
        <v>15</v>
      </c>
      <c r="B20" s="6" t="s">
        <v>37</v>
      </c>
      <c r="C20" s="35" t="s">
        <v>360</v>
      </c>
      <c r="D20" s="36" t="s">
        <v>365</v>
      </c>
      <c r="E20" s="36"/>
      <c r="F20" s="36"/>
      <c r="G20" s="36"/>
      <c r="H20" s="36"/>
      <c r="I20" s="16"/>
      <c r="J20" s="6" t="s">
        <v>226</v>
      </c>
      <c r="K20" s="6" t="s">
        <v>29</v>
      </c>
      <c r="L20" s="7" t="s">
        <v>35</v>
      </c>
      <c r="M20" s="6"/>
      <c r="N20" s="8" t="s">
        <v>246</v>
      </c>
      <c r="O20" s="6"/>
      <c r="P20" s="6" t="s">
        <v>38</v>
      </c>
      <c r="Q20" s="6" t="s">
        <v>19</v>
      </c>
      <c r="R20" s="6" t="s">
        <v>11</v>
      </c>
      <c r="S20" s="6">
        <v>98126</v>
      </c>
    </row>
    <row r="21" spans="1:19" s="1" customFormat="1" ht="34.5" hidden="1" x14ac:dyDescent="0.25">
      <c r="A21" s="15">
        <v>16</v>
      </c>
      <c r="B21" s="6" t="s">
        <v>40</v>
      </c>
      <c r="C21" s="35" t="s">
        <v>360</v>
      </c>
      <c r="D21" s="36" t="s">
        <v>365</v>
      </c>
      <c r="E21" s="36"/>
      <c r="F21" s="36"/>
      <c r="G21" s="36"/>
      <c r="H21" s="36"/>
      <c r="I21" s="16"/>
      <c r="J21" s="6" t="s">
        <v>226</v>
      </c>
      <c r="K21" s="6" t="s">
        <v>29</v>
      </c>
      <c r="L21" s="7" t="s">
        <v>35</v>
      </c>
      <c r="M21" s="6"/>
      <c r="N21" s="8" t="s">
        <v>247</v>
      </c>
      <c r="O21" s="6"/>
      <c r="P21" s="6" t="s">
        <v>41</v>
      </c>
      <c r="Q21" s="6" t="s">
        <v>19</v>
      </c>
      <c r="R21" s="6" t="s">
        <v>11</v>
      </c>
      <c r="S21" s="6">
        <v>98166</v>
      </c>
    </row>
    <row r="22" spans="1:19" s="1" customFormat="1" ht="34.5" hidden="1" x14ac:dyDescent="0.25">
      <c r="A22" s="15">
        <v>17</v>
      </c>
      <c r="B22" s="6" t="s">
        <v>42</v>
      </c>
      <c r="C22" s="35" t="s">
        <v>360</v>
      </c>
      <c r="D22" s="36" t="s">
        <v>365</v>
      </c>
      <c r="E22" s="36"/>
      <c r="F22" s="36"/>
      <c r="G22" s="36"/>
      <c r="H22" s="36"/>
      <c r="I22" s="16"/>
      <c r="J22" s="6" t="s">
        <v>226</v>
      </c>
      <c r="K22" s="6" t="s">
        <v>43</v>
      </c>
      <c r="L22" s="7" t="s">
        <v>35</v>
      </c>
      <c r="M22" s="6"/>
      <c r="N22" s="8" t="s">
        <v>248</v>
      </c>
      <c r="O22" s="6"/>
      <c r="P22" s="6" t="s">
        <v>44</v>
      </c>
      <c r="Q22" s="6" t="s">
        <v>19</v>
      </c>
      <c r="R22" s="6" t="s">
        <v>11</v>
      </c>
      <c r="S22" s="6">
        <v>98108</v>
      </c>
    </row>
    <row r="23" spans="1:19" s="1" customFormat="1" ht="34.5" hidden="1" x14ac:dyDescent="0.25">
      <c r="A23" s="15">
        <v>18</v>
      </c>
      <c r="B23" s="6" t="s">
        <v>45</v>
      </c>
      <c r="C23" s="35" t="s">
        <v>360</v>
      </c>
      <c r="D23" s="36" t="s">
        <v>365</v>
      </c>
      <c r="E23" s="36"/>
      <c r="F23" s="36"/>
      <c r="G23" s="36"/>
      <c r="H23" s="36"/>
      <c r="I23" s="16"/>
      <c r="J23" s="6" t="s">
        <v>226</v>
      </c>
      <c r="K23" s="6" t="s">
        <v>43</v>
      </c>
      <c r="L23" s="7" t="s">
        <v>35</v>
      </c>
      <c r="M23" s="6"/>
      <c r="N23" s="8" t="s">
        <v>247</v>
      </c>
      <c r="O23" s="6"/>
      <c r="P23" s="6" t="s">
        <v>46</v>
      </c>
      <c r="Q23" s="6" t="s">
        <v>19</v>
      </c>
      <c r="R23" s="6" t="s">
        <v>11</v>
      </c>
      <c r="S23" s="6">
        <v>98106</v>
      </c>
    </row>
    <row r="24" spans="1:19" s="1" customFormat="1" ht="51.75" hidden="1" x14ac:dyDescent="0.25">
      <c r="A24" s="15">
        <v>19</v>
      </c>
      <c r="B24" s="6" t="s">
        <v>47</v>
      </c>
      <c r="C24" s="35" t="s">
        <v>360</v>
      </c>
      <c r="D24" s="36"/>
      <c r="E24" s="36"/>
      <c r="F24" s="36"/>
      <c r="G24" s="36"/>
      <c r="H24" s="36"/>
      <c r="I24" s="16"/>
      <c r="J24" s="6" t="s">
        <v>221</v>
      </c>
      <c r="K24" s="6" t="s">
        <v>48</v>
      </c>
      <c r="L24" s="7" t="s">
        <v>228</v>
      </c>
      <c r="M24" s="6" t="s">
        <v>49</v>
      </c>
      <c r="N24" s="8" t="s">
        <v>249</v>
      </c>
      <c r="O24" s="6"/>
      <c r="P24" s="6" t="s">
        <v>50</v>
      </c>
      <c r="Q24" s="6" t="s">
        <v>51</v>
      </c>
      <c r="R24" s="6" t="s">
        <v>11</v>
      </c>
      <c r="S24" s="6">
        <v>98270</v>
      </c>
    </row>
    <row r="25" spans="1:19" s="1" customFormat="1" ht="293.25" x14ac:dyDescent="0.25">
      <c r="A25" s="15">
        <v>20</v>
      </c>
      <c r="B25" s="6" t="s">
        <v>54</v>
      </c>
      <c r="C25" s="28" t="s">
        <v>410</v>
      </c>
      <c r="D25" s="25" t="s">
        <v>411</v>
      </c>
      <c r="E25" s="29" t="s">
        <v>366</v>
      </c>
      <c r="F25" s="25"/>
      <c r="G25" s="25" t="s">
        <v>429</v>
      </c>
      <c r="H25" s="36" t="s">
        <v>421</v>
      </c>
      <c r="I25" s="16"/>
      <c r="J25" s="6" t="s">
        <v>221</v>
      </c>
      <c r="K25" s="6" t="s">
        <v>56</v>
      </c>
      <c r="L25" s="7" t="s">
        <v>53</v>
      </c>
      <c r="M25" s="6" t="s">
        <v>55</v>
      </c>
      <c r="N25" s="8" t="s">
        <v>250</v>
      </c>
      <c r="O25" s="6" t="s">
        <v>394</v>
      </c>
      <c r="P25" s="6" t="s">
        <v>57</v>
      </c>
      <c r="Q25" s="6" t="s">
        <v>58</v>
      </c>
      <c r="R25" s="6" t="s">
        <v>11</v>
      </c>
      <c r="S25" s="6">
        <v>98203</v>
      </c>
    </row>
    <row r="26" spans="1:19" s="1" customFormat="1" ht="51.75" hidden="1" x14ac:dyDescent="0.25">
      <c r="A26" s="15">
        <v>21</v>
      </c>
      <c r="B26" s="6" t="s">
        <v>72</v>
      </c>
      <c r="C26" s="35" t="s">
        <v>360</v>
      </c>
      <c r="D26" s="36"/>
      <c r="E26" s="36"/>
      <c r="F26" s="36"/>
      <c r="G26" s="36"/>
      <c r="H26" s="36"/>
      <c r="I26" s="16"/>
      <c r="J26" s="6" t="s">
        <v>221</v>
      </c>
      <c r="K26" s="6" t="s">
        <v>59</v>
      </c>
      <c r="L26" s="7" t="s">
        <v>60</v>
      </c>
      <c r="M26" s="6" t="s">
        <v>61</v>
      </c>
      <c r="N26" s="8" t="s">
        <v>251</v>
      </c>
      <c r="O26" s="6"/>
      <c r="P26" s="6" t="s">
        <v>62</v>
      </c>
      <c r="Q26" s="6" t="s">
        <v>63</v>
      </c>
      <c r="R26" s="6" t="s">
        <v>11</v>
      </c>
      <c r="S26" s="6">
        <v>98258</v>
      </c>
    </row>
    <row r="27" spans="1:19" s="1" customFormat="1" ht="51.75" hidden="1" x14ac:dyDescent="0.25">
      <c r="A27" s="15">
        <v>22</v>
      </c>
      <c r="B27" s="6" t="s">
        <v>103</v>
      </c>
      <c r="C27" s="35" t="s">
        <v>360</v>
      </c>
      <c r="D27" s="36"/>
      <c r="E27" s="36"/>
      <c r="F27" s="36"/>
      <c r="G27" s="36"/>
      <c r="H27" s="36"/>
      <c r="I27" s="16"/>
      <c r="J27" s="6" t="s">
        <v>221</v>
      </c>
      <c r="K27" s="6" t="s">
        <v>59</v>
      </c>
      <c r="L27" s="7" t="s">
        <v>105</v>
      </c>
      <c r="M27" s="6"/>
      <c r="N27" s="6" t="s">
        <v>252</v>
      </c>
      <c r="O27" s="6"/>
      <c r="P27" s="6" t="s">
        <v>104</v>
      </c>
      <c r="Q27" s="6" t="s">
        <v>58</v>
      </c>
      <c r="R27" s="6" t="s">
        <v>11</v>
      </c>
      <c r="S27" s="6">
        <v>98203</v>
      </c>
    </row>
    <row r="28" spans="1:19" s="1" customFormat="1" ht="51.75" hidden="1" x14ac:dyDescent="0.25">
      <c r="A28" s="15">
        <v>23</v>
      </c>
      <c r="B28" s="6" t="s">
        <v>71</v>
      </c>
      <c r="C28" s="35" t="s">
        <v>391</v>
      </c>
      <c r="D28" s="36"/>
      <c r="E28" s="36"/>
      <c r="F28" s="36"/>
      <c r="G28" s="36"/>
      <c r="H28" s="36"/>
      <c r="I28" s="16"/>
      <c r="J28" s="6" t="s">
        <v>221</v>
      </c>
      <c r="K28" s="6" t="s">
        <v>76</v>
      </c>
      <c r="L28" s="7" t="s">
        <v>52</v>
      </c>
      <c r="M28" s="6" t="s">
        <v>64</v>
      </c>
      <c r="N28" s="8" t="s">
        <v>253</v>
      </c>
      <c r="O28" s="6" t="s">
        <v>395</v>
      </c>
      <c r="P28" s="6" t="s">
        <v>65</v>
      </c>
      <c r="Q28" s="6" t="s">
        <v>66</v>
      </c>
      <c r="R28" s="6" t="s">
        <v>11</v>
      </c>
      <c r="S28" s="6">
        <v>98036</v>
      </c>
    </row>
    <row r="29" spans="1:19" s="1" customFormat="1" ht="138" hidden="1" x14ac:dyDescent="0.25">
      <c r="A29" s="15">
        <v>24</v>
      </c>
      <c r="B29" s="6" t="s">
        <v>70</v>
      </c>
      <c r="C29" s="35" t="s">
        <v>360</v>
      </c>
      <c r="D29" s="36" t="s">
        <v>367</v>
      </c>
      <c r="E29" s="36"/>
      <c r="F29" s="36"/>
      <c r="G29" s="36"/>
      <c r="H29" s="36"/>
      <c r="I29" s="16"/>
      <c r="J29" s="6" t="s">
        <v>221</v>
      </c>
      <c r="K29" s="6" t="s">
        <v>75</v>
      </c>
      <c r="L29" s="7" t="s">
        <v>82</v>
      </c>
      <c r="M29" s="6" t="s">
        <v>67</v>
      </c>
      <c r="N29" s="6" t="s">
        <v>256</v>
      </c>
      <c r="O29" s="10" t="s">
        <v>68</v>
      </c>
      <c r="P29" s="6" t="s">
        <v>69</v>
      </c>
      <c r="Q29" s="6" t="s">
        <v>58</v>
      </c>
      <c r="R29" s="6" t="s">
        <v>11</v>
      </c>
      <c r="S29" s="6">
        <v>98201</v>
      </c>
    </row>
    <row r="30" spans="1:19" s="1" customFormat="1" ht="293.25" x14ac:dyDescent="0.25">
      <c r="A30" s="15">
        <v>25</v>
      </c>
      <c r="B30" s="6" t="s">
        <v>77</v>
      </c>
      <c r="C30" s="30" t="s">
        <v>369</v>
      </c>
      <c r="D30" s="31" t="s">
        <v>368</v>
      </c>
      <c r="E30" s="31"/>
      <c r="F30" s="31"/>
      <c r="G30" s="31" t="s">
        <v>430</v>
      </c>
      <c r="H30" s="36" t="s">
        <v>421</v>
      </c>
      <c r="I30" s="16"/>
      <c r="J30" s="6" t="s">
        <v>221</v>
      </c>
      <c r="K30" s="6" t="s">
        <v>78</v>
      </c>
      <c r="L30" s="7" t="s">
        <v>79</v>
      </c>
      <c r="M30" s="10" t="s">
        <v>80</v>
      </c>
      <c r="N30" s="6" t="s">
        <v>254</v>
      </c>
      <c r="O30" s="6" t="s">
        <v>81</v>
      </c>
      <c r="P30" s="6"/>
      <c r="Q30" s="6" t="s">
        <v>19</v>
      </c>
      <c r="R30" s="6" t="s">
        <v>11</v>
      </c>
      <c r="S30" s="6">
        <v>98165</v>
      </c>
    </row>
    <row r="31" spans="1:19" s="1" customFormat="1" ht="69" hidden="1" x14ac:dyDescent="0.25">
      <c r="A31" s="15">
        <v>26</v>
      </c>
      <c r="B31" s="6" t="s">
        <v>83</v>
      </c>
      <c r="C31" s="37" t="s">
        <v>370</v>
      </c>
      <c r="D31" s="36" t="s">
        <v>340</v>
      </c>
      <c r="E31" s="36"/>
      <c r="F31" s="31"/>
      <c r="G31" s="31"/>
      <c r="H31" s="36"/>
      <c r="I31" s="16"/>
      <c r="J31" s="6" t="s">
        <v>221</v>
      </c>
      <c r="K31" s="6" t="s">
        <v>85</v>
      </c>
      <c r="L31" s="7" t="s">
        <v>52</v>
      </c>
      <c r="M31" s="6" t="s">
        <v>84</v>
      </c>
      <c r="N31" s="6" t="s">
        <v>255</v>
      </c>
      <c r="O31" s="10" t="s">
        <v>86</v>
      </c>
      <c r="P31" s="6"/>
      <c r="Q31" s="6" t="s">
        <v>19</v>
      </c>
      <c r="R31" s="6" t="s">
        <v>11</v>
      </c>
      <c r="S31" s="6">
        <v>98111</v>
      </c>
    </row>
    <row r="32" spans="1:19" s="1" customFormat="1" ht="293.25" x14ac:dyDescent="0.25">
      <c r="A32" s="15">
        <v>27</v>
      </c>
      <c r="B32" s="6" t="s">
        <v>87</v>
      </c>
      <c r="C32" s="30" t="s">
        <v>372</v>
      </c>
      <c r="D32" s="31" t="s">
        <v>371</v>
      </c>
      <c r="E32" s="31" t="s">
        <v>373</v>
      </c>
      <c r="F32" s="31"/>
      <c r="G32" s="31" t="s">
        <v>431</v>
      </c>
      <c r="H32" s="36" t="s">
        <v>421</v>
      </c>
      <c r="I32" s="16"/>
      <c r="J32" s="6" t="s">
        <v>221</v>
      </c>
      <c r="K32" s="6" t="s">
        <v>88</v>
      </c>
      <c r="L32" s="7" t="s">
        <v>89</v>
      </c>
      <c r="M32" s="6" t="s">
        <v>90</v>
      </c>
      <c r="N32" s="6" t="s">
        <v>287</v>
      </c>
      <c r="O32" s="10" t="s">
        <v>91</v>
      </c>
      <c r="P32" s="6" t="s">
        <v>92</v>
      </c>
      <c r="Q32" s="6" t="s">
        <v>332</v>
      </c>
      <c r="R32" s="6" t="s">
        <v>11</v>
      </c>
      <c r="S32" s="6">
        <v>98118</v>
      </c>
    </row>
    <row r="33" spans="1:19" s="1" customFormat="1" ht="103.5" hidden="1" x14ac:dyDescent="0.25">
      <c r="A33" s="15">
        <v>28</v>
      </c>
      <c r="B33" s="6" t="s">
        <v>116</v>
      </c>
      <c r="C33" s="35" t="s">
        <v>360</v>
      </c>
      <c r="D33" s="36" t="s">
        <v>365</v>
      </c>
      <c r="E33" s="36"/>
      <c r="F33" s="31"/>
      <c r="G33" s="31"/>
      <c r="H33" s="36"/>
      <c r="I33" s="16"/>
      <c r="J33" s="6" t="s">
        <v>226</v>
      </c>
      <c r="K33" s="6" t="s">
        <v>93</v>
      </c>
      <c r="L33" s="7" t="s">
        <v>97</v>
      </c>
      <c r="M33" s="10" t="s">
        <v>94</v>
      </c>
      <c r="N33" s="6" t="s">
        <v>257</v>
      </c>
      <c r="O33" s="6"/>
      <c r="P33" s="6" t="s">
        <v>95</v>
      </c>
      <c r="Q33" s="6" t="s">
        <v>96</v>
      </c>
      <c r="R33" s="6" t="s">
        <v>11</v>
      </c>
      <c r="S33" s="6">
        <v>98189</v>
      </c>
    </row>
    <row r="34" spans="1:19" s="1" customFormat="1" ht="51.75" hidden="1" x14ac:dyDescent="0.25">
      <c r="A34" s="15">
        <v>29</v>
      </c>
      <c r="B34" s="6" t="s">
        <v>101</v>
      </c>
      <c r="C34" s="35" t="s">
        <v>360</v>
      </c>
      <c r="D34" s="36" t="s">
        <v>365</v>
      </c>
      <c r="E34" s="36"/>
      <c r="F34" s="31"/>
      <c r="G34" s="31"/>
      <c r="H34" s="36"/>
      <c r="I34" s="16"/>
      <c r="J34" s="6" t="s">
        <v>226</v>
      </c>
      <c r="K34" s="6" t="s">
        <v>29</v>
      </c>
      <c r="L34" s="7" t="s">
        <v>102</v>
      </c>
      <c r="M34" s="6" t="s">
        <v>98</v>
      </c>
      <c r="N34" s="6" t="s">
        <v>258</v>
      </c>
      <c r="O34" s="6"/>
      <c r="P34" s="6" t="s">
        <v>99</v>
      </c>
      <c r="Q34" s="6" t="s">
        <v>100</v>
      </c>
      <c r="R34" s="6" t="s">
        <v>11</v>
      </c>
      <c r="S34" s="6">
        <v>98052</v>
      </c>
    </row>
    <row r="35" spans="1:19" s="1" customFormat="1" ht="191.25" customHeight="1" x14ac:dyDescent="0.25">
      <c r="A35" s="15">
        <v>30</v>
      </c>
      <c r="B35" s="6" t="s">
        <v>106</v>
      </c>
      <c r="C35" s="30" t="s">
        <v>374</v>
      </c>
      <c r="D35" s="31" t="s">
        <v>375</v>
      </c>
      <c r="E35" s="31" t="s">
        <v>354</v>
      </c>
      <c r="F35" s="31"/>
      <c r="G35" s="31" t="s">
        <v>432</v>
      </c>
      <c r="H35" s="36" t="s">
        <v>421</v>
      </c>
      <c r="I35" s="16"/>
      <c r="J35" s="6" t="s">
        <v>221</v>
      </c>
      <c r="K35" s="6" t="s">
        <v>107</v>
      </c>
      <c r="L35" s="7" t="s">
        <v>108</v>
      </c>
      <c r="M35" s="6"/>
      <c r="N35" s="6" t="s">
        <v>286</v>
      </c>
      <c r="O35" s="6"/>
      <c r="P35" s="6" t="s">
        <v>109</v>
      </c>
      <c r="Q35" s="6" t="s">
        <v>19</v>
      </c>
      <c r="R35" s="6" t="s">
        <v>11</v>
      </c>
      <c r="S35" s="6">
        <v>98108</v>
      </c>
    </row>
    <row r="36" spans="1:19" s="1" customFormat="1" ht="86.25" hidden="1" x14ac:dyDescent="0.25">
      <c r="A36" s="15">
        <v>31</v>
      </c>
      <c r="B36" s="6" t="s">
        <v>115</v>
      </c>
      <c r="C36" s="37" t="s">
        <v>376</v>
      </c>
      <c r="D36" s="36" t="s">
        <v>377</v>
      </c>
      <c r="E36" s="36"/>
      <c r="F36" s="31"/>
      <c r="G36" s="31"/>
      <c r="H36" s="36"/>
      <c r="I36" s="16"/>
      <c r="J36" s="6" t="s">
        <v>221</v>
      </c>
      <c r="K36" s="6" t="s">
        <v>110</v>
      </c>
      <c r="L36" s="7" t="s">
        <v>111</v>
      </c>
      <c r="M36" s="6" t="s">
        <v>112</v>
      </c>
      <c r="N36" s="6" t="s">
        <v>285</v>
      </c>
      <c r="O36" s="10" t="s">
        <v>113</v>
      </c>
      <c r="P36" s="6" t="s">
        <v>114</v>
      </c>
      <c r="Q36" s="6" t="s">
        <v>19</v>
      </c>
      <c r="R36" s="6" t="s">
        <v>11</v>
      </c>
      <c r="S36" s="6">
        <v>98118</v>
      </c>
    </row>
    <row r="37" spans="1:19" s="1" customFormat="1" ht="34.5" hidden="1" x14ac:dyDescent="0.25">
      <c r="A37" s="15">
        <v>32</v>
      </c>
      <c r="B37" s="6" t="s">
        <v>123</v>
      </c>
      <c r="C37" s="35" t="s">
        <v>360</v>
      </c>
      <c r="D37" s="36" t="s">
        <v>365</v>
      </c>
      <c r="E37" s="36"/>
      <c r="F37" s="31"/>
      <c r="G37" s="31"/>
      <c r="H37" s="36"/>
      <c r="I37" s="16"/>
      <c r="J37" s="6" t="s">
        <v>226</v>
      </c>
      <c r="K37" s="6" t="s">
        <v>15</v>
      </c>
      <c r="L37" s="7" t="s">
        <v>117</v>
      </c>
      <c r="M37" s="6" t="s">
        <v>118</v>
      </c>
      <c r="N37" s="6" t="s">
        <v>284</v>
      </c>
      <c r="O37" s="6"/>
      <c r="P37" s="6" t="s">
        <v>119</v>
      </c>
      <c r="Q37" s="6" t="s">
        <v>58</v>
      </c>
      <c r="R37" s="6" t="s">
        <v>11</v>
      </c>
      <c r="S37" s="6">
        <v>98208</v>
      </c>
    </row>
    <row r="38" spans="1:19" s="1" customFormat="1" ht="69" hidden="1" x14ac:dyDescent="0.25">
      <c r="A38" s="15">
        <v>33</v>
      </c>
      <c r="B38" s="6" t="s">
        <v>122</v>
      </c>
      <c r="C38" s="35" t="s">
        <v>360</v>
      </c>
      <c r="D38" s="36" t="s">
        <v>365</v>
      </c>
      <c r="E38" s="36"/>
      <c r="F38" s="31"/>
      <c r="G38" s="31"/>
      <c r="H38" s="36"/>
      <c r="I38" s="16"/>
      <c r="J38" s="6" t="s">
        <v>226</v>
      </c>
      <c r="K38" s="6" t="s">
        <v>29</v>
      </c>
      <c r="L38" s="7" t="s">
        <v>146</v>
      </c>
      <c r="M38" s="6" t="s">
        <v>120</v>
      </c>
      <c r="N38" s="6" t="s">
        <v>283</v>
      </c>
      <c r="O38" s="6" t="s">
        <v>124</v>
      </c>
      <c r="P38" s="6" t="s">
        <v>121</v>
      </c>
      <c r="Q38" s="6" t="s">
        <v>58</v>
      </c>
      <c r="R38" s="6" t="s">
        <v>11</v>
      </c>
      <c r="S38" s="6">
        <v>98203</v>
      </c>
    </row>
    <row r="39" spans="1:19" s="1" customFormat="1" ht="34.5" hidden="1" x14ac:dyDescent="0.25">
      <c r="A39" s="15">
        <v>34</v>
      </c>
      <c r="B39" s="6" t="s">
        <v>149</v>
      </c>
      <c r="C39" s="35" t="s">
        <v>360</v>
      </c>
      <c r="D39" s="36" t="s">
        <v>365</v>
      </c>
      <c r="E39" s="36"/>
      <c r="F39" s="31"/>
      <c r="G39" s="31"/>
      <c r="H39" s="36"/>
      <c r="I39" s="16"/>
      <c r="J39" s="6" t="s">
        <v>226</v>
      </c>
      <c r="K39" s="6" t="s">
        <v>15</v>
      </c>
      <c r="L39" s="7" t="s">
        <v>126</v>
      </c>
      <c r="M39" s="6" t="s">
        <v>125</v>
      </c>
      <c r="N39" s="6" t="s">
        <v>282</v>
      </c>
      <c r="O39" s="10" t="s">
        <v>128</v>
      </c>
      <c r="P39" s="6" t="s">
        <v>127</v>
      </c>
      <c r="Q39" s="6" t="s">
        <v>58</v>
      </c>
      <c r="R39" s="6" t="s">
        <v>11</v>
      </c>
      <c r="S39" s="6">
        <v>98201</v>
      </c>
    </row>
    <row r="40" spans="1:19" s="1" customFormat="1" ht="51.75" hidden="1" x14ac:dyDescent="0.25">
      <c r="A40" s="15">
        <v>35</v>
      </c>
      <c r="B40" s="6" t="s">
        <v>129</v>
      </c>
      <c r="C40" s="35" t="s">
        <v>360</v>
      </c>
      <c r="D40" s="36" t="s">
        <v>365</v>
      </c>
      <c r="E40" s="36"/>
      <c r="F40" s="31"/>
      <c r="G40" s="31"/>
      <c r="H40" s="36"/>
      <c r="I40" s="16"/>
      <c r="J40" s="6" t="s">
        <v>226</v>
      </c>
      <c r="K40" s="6" t="s">
        <v>130</v>
      </c>
      <c r="L40" s="7" t="s">
        <v>131</v>
      </c>
      <c r="M40" s="6" t="s">
        <v>132</v>
      </c>
      <c r="N40" s="6" t="s">
        <v>281</v>
      </c>
      <c r="O40" s="10" t="s">
        <v>133</v>
      </c>
      <c r="P40" s="6" t="s">
        <v>134</v>
      </c>
      <c r="Q40" s="6" t="s">
        <v>58</v>
      </c>
      <c r="R40" s="6" t="s">
        <v>11</v>
      </c>
      <c r="S40" s="6">
        <v>98203</v>
      </c>
    </row>
    <row r="41" spans="1:19" s="1" customFormat="1" ht="51.75" hidden="1" x14ac:dyDescent="0.25">
      <c r="A41" s="15">
        <v>36</v>
      </c>
      <c r="B41" s="6" t="s">
        <v>135</v>
      </c>
      <c r="C41" s="35" t="s">
        <v>360</v>
      </c>
      <c r="D41" s="36" t="s">
        <v>365</v>
      </c>
      <c r="E41" s="36"/>
      <c r="F41" s="31"/>
      <c r="G41" s="31"/>
      <c r="H41" s="36"/>
      <c r="I41" s="16"/>
      <c r="J41" s="6" t="s">
        <v>226</v>
      </c>
      <c r="K41" s="6" t="s">
        <v>29</v>
      </c>
      <c r="L41" s="7" t="s">
        <v>136</v>
      </c>
      <c r="M41" s="6" t="s">
        <v>137</v>
      </c>
      <c r="N41" s="6" t="s">
        <v>280</v>
      </c>
      <c r="O41" s="6"/>
      <c r="P41" s="6" t="s">
        <v>138</v>
      </c>
      <c r="Q41" s="6" t="s">
        <v>19</v>
      </c>
      <c r="R41" s="6" t="s">
        <v>11</v>
      </c>
      <c r="S41" s="6">
        <v>98178</v>
      </c>
    </row>
    <row r="42" spans="1:19" s="1" customFormat="1" ht="51.75" hidden="1" x14ac:dyDescent="0.25">
      <c r="A42" s="15">
        <v>37</v>
      </c>
      <c r="B42" s="6" t="s">
        <v>203</v>
      </c>
      <c r="C42" s="35" t="s">
        <v>360</v>
      </c>
      <c r="D42" s="36" t="s">
        <v>365</v>
      </c>
      <c r="E42" s="36"/>
      <c r="F42" s="31"/>
      <c r="G42" s="31"/>
      <c r="H42" s="36"/>
      <c r="I42" s="16"/>
      <c r="J42" s="6" t="s">
        <v>226</v>
      </c>
      <c r="K42" s="6" t="s">
        <v>141</v>
      </c>
      <c r="L42" s="7" t="s">
        <v>35</v>
      </c>
      <c r="M42" s="6" t="s">
        <v>140</v>
      </c>
      <c r="N42" s="6" t="s">
        <v>279</v>
      </c>
      <c r="O42" s="10" t="s">
        <v>142</v>
      </c>
      <c r="P42" s="6" t="s">
        <v>139</v>
      </c>
      <c r="Q42" s="6" t="s">
        <v>58</v>
      </c>
      <c r="R42" s="6" t="s">
        <v>11</v>
      </c>
      <c r="S42" s="6">
        <v>98201</v>
      </c>
    </row>
    <row r="43" spans="1:19" s="1" customFormat="1" ht="34.5" hidden="1" x14ac:dyDescent="0.25">
      <c r="A43" s="15">
        <v>38</v>
      </c>
      <c r="B43" s="6" t="s">
        <v>148</v>
      </c>
      <c r="C43" s="35" t="s">
        <v>360</v>
      </c>
      <c r="D43" s="36" t="s">
        <v>365</v>
      </c>
      <c r="E43" s="36"/>
      <c r="F43" s="31"/>
      <c r="G43" s="31"/>
      <c r="H43" s="36"/>
      <c r="I43" s="16"/>
      <c r="J43" s="6" t="s">
        <v>226</v>
      </c>
      <c r="K43" s="6" t="s">
        <v>29</v>
      </c>
      <c r="L43" s="7" t="s">
        <v>143</v>
      </c>
      <c r="M43" s="6" t="s">
        <v>144</v>
      </c>
      <c r="N43" s="6" t="s">
        <v>278</v>
      </c>
      <c r="O43" s="6"/>
      <c r="P43" s="6" t="s">
        <v>145</v>
      </c>
      <c r="Q43" s="6" t="s">
        <v>66</v>
      </c>
      <c r="R43" s="6" t="s">
        <v>11</v>
      </c>
      <c r="S43" s="6">
        <v>98037</v>
      </c>
    </row>
    <row r="44" spans="1:19" s="1" customFormat="1" ht="51.75" hidden="1" x14ac:dyDescent="0.25">
      <c r="A44" s="15">
        <v>39</v>
      </c>
      <c r="B44" s="6" t="s">
        <v>147</v>
      </c>
      <c r="C44" s="35" t="s">
        <v>360</v>
      </c>
      <c r="D44" s="36" t="s">
        <v>365</v>
      </c>
      <c r="E44" s="36"/>
      <c r="F44" s="31"/>
      <c r="G44" s="31"/>
      <c r="H44" s="36"/>
      <c r="I44" s="16"/>
      <c r="J44" s="6" t="s">
        <v>226</v>
      </c>
      <c r="K44" s="6" t="s">
        <v>29</v>
      </c>
      <c r="L44" s="7" t="s">
        <v>146</v>
      </c>
      <c r="M44" s="6" t="s">
        <v>154</v>
      </c>
      <c r="N44" s="6" t="s">
        <v>277</v>
      </c>
      <c r="O44" s="10" t="s">
        <v>151</v>
      </c>
      <c r="P44" s="6" t="s">
        <v>152</v>
      </c>
      <c r="Q44" s="6" t="s">
        <v>153</v>
      </c>
      <c r="R44" s="6" t="s">
        <v>11</v>
      </c>
      <c r="S44" s="6">
        <v>98275</v>
      </c>
    </row>
    <row r="45" spans="1:19" s="1" customFormat="1" ht="69" hidden="1" x14ac:dyDescent="0.25">
      <c r="A45" s="15">
        <v>40</v>
      </c>
      <c r="B45" s="6" t="s">
        <v>155</v>
      </c>
      <c r="C45" s="35" t="s">
        <v>360</v>
      </c>
      <c r="D45" s="36" t="s">
        <v>365</v>
      </c>
      <c r="E45" s="36"/>
      <c r="F45" s="31"/>
      <c r="G45" s="31"/>
      <c r="H45" s="36"/>
      <c r="I45" s="16"/>
      <c r="J45" s="6" t="s">
        <v>226</v>
      </c>
      <c r="K45" s="6" t="s">
        <v>15</v>
      </c>
      <c r="L45" s="7" t="s">
        <v>126</v>
      </c>
      <c r="M45" s="6" t="s">
        <v>156</v>
      </c>
      <c r="N45" s="6" t="s">
        <v>276</v>
      </c>
      <c r="O45" s="10" t="s">
        <v>159</v>
      </c>
      <c r="P45" s="6" t="s">
        <v>157</v>
      </c>
      <c r="Q45" s="6" t="s">
        <v>158</v>
      </c>
      <c r="R45" s="6" t="s">
        <v>11</v>
      </c>
      <c r="S45" s="6">
        <v>98290</v>
      </c>
    </row>
    <row r="46" spans="1:19" s="1" customFormat="1" ht="34.5" hidden="1" x14ac:dyDescent="0.25">
      <c r="A46" s="15">
        <v>41</v>
      </c>
      <c r="B46" s="6" t="s">
        <v>160</v>
      </c>
      <c r="C46" s="35" t="s">
        <v>360</v>
      </c>
      <c r="D46" s="36" t="s">
        <v>365</v>
      </c>
      <c r="E46" s="36"/>
      <c r="F46" s="31"/>
      <c r="G46" s="31"/>
      <c r="H46" s="36"/>
      <c r="I46" s="16"/>
      <c r="J46" s="6" t="s">
        <v>226</v>
      </c>
      <c r="K46" s="6" t="s">
        <v>29</v>
      </c>
      <c r="L46" s="7" t="s">
        <v>161</v>
      </c>
      <c r="M46" s="6" t="s">
        <v>163</v>
      </c>
      <c r="N46" s="6" t="s">
        <v>275</v>
      </c>
      <c r="O46" s="6"/>
      <c r="P46" s="6" t="s">
        <v>162</v>
      </c>
      <c r="Q46" s="6" t="s">
        <v>10</v>
      </c>
      <c r="R46" s="6" t="s">
        <v>11</v>
      </c>
      <c r="S46" s="6">
        <v>98166</v>
      </c>
    </row>
    <row r="47" spans="1:19" s="1" customFormat="1" ht="293.25" x14ac:dyDescent="0.25">
      <c r="A47" s="15">
        <v>42</v>
      </c>
      <c r="B47" s="6" t="s">
        <v>204</v>
      </c>
      <c r="C47" s="32" t="s">
        <v>378</v>
      </c>
      <c r="D47" s="31" t="s">
        <v>355</v>
      </c>
      <c r="E47" s="33" t="s">
        <v>356</v>
      </c>
      <c r="F47" s="31"/>
      <c r="G47" s="31" t="s">
        <v>433</v>
      </c>
      <c r="H47" s="36" t="s">
        <v>421</v>
      </c>
      <c r="I47" s="16"/>
      <c r="J47" s="6" t="s">
        <v>221</v>
      </c>
      <c r="K47" s="6" t="s">
        <v>209</v>
      </c>
      <c r="L47" s="7" t="s">
        <v>205</v>
      </c>
      <c r="M47" s="6" t="s">
        <v>206</v>
      </c>
      <c r="N47" s="6" t="s">
        <v>274</v>
      </c>
      <c r="O47" s="10" t="s">
        <v>207</v>
      </c>
      <c r="P47" s="6" t="s">
        <v>208</v>
      </c>
      <c r="Q47" s="6" t="s">
        <v>10</v>
      </c>
      <c r="R47" s="6" t="s">
        <v>11</v>
      </c>
      <c r="S47" s="6">
        <v>98148</v>
      </c>
    </row>
    <row r="48" spans="1:19" s="1" customFormat="1" ht="34.5" hidden="1" x14ac:dyDescent="0.25">
      <c r="A48" s="15">
        <v>43</v>
      </c>
      <c r="B48" s="6" t="s">
        <v>164</v>
      </c>
      <c r="C48" s="35" t="s">
        <v>360</v>
      </c>
      <c r="D48" s="36" t="s">
        <v>365</v>
      </c>
      <c r="E48" s="36"/>
      <c r="F48" s="36"/>
      <c r="G48" s="36"/>
      <c r="H48" s="36"/>
      <c r="I48" s="16"/>
      <c r="J48" s="6" t="s">
        <v>226</v>
      </c>
      <c r="K48" s="6" t="s">
        <v>165</v>
      </c>
      <c r="L48" s="7" t="s">
        <v>169</v>
      </c>
      <c r="M48" s="6" t="s">
        <v>166</v>
      </c>
      <c r="N48" s="6" t="s">
        <v>273</v>
      </c>
      <c r="O48" s="10" t="s">
        <v>168</v>
      </c>
      <c r="P48" s="6" t="s">
        <v>167</v>
      </c>
      <c r="Q48" s="6" t="s">
        <v>30</v>
      </c>
      <c r="R48" s="6" t="s">
        <v>11</v>
      </c>
      <c r="S48" s="6">
        <v>98056</v>
      </c>
    </row>
    <row r="49" spans="1:19" s="1" customFormat="1" ht="34.5" hidden="1" x14ac:dyDescent="0.25">
      <c r="A49" s="15">
        <v>44</v>
      </c>
      <c r="B49" s="6" t="s">
        <v>170</v>
      </c>
      <c r="C49" s="35" t="s">
        <v>360</v>
      </c>
      <c r="D49" s="36" t="s">
        <v>365</v>
      </c>
      <c r="E49" s="36"/>
      <c r="F49" s="36"/>
      <c r="G49" s="36"/>
      <c r="H49" s="36"/>
      <c r="I49" s="16"/>
      <c r="J49" s="6" t="s">
        <v>226</v>
      </c>
      <c r="K49" s="6" t="s">
        <v>165</v>
      </c>
      <c r="L49" s="7" t="s">
        <v>171</v>
      </c>
      <c r="M49" s="6"/>
      <c r="N49" s="6" t="s">
        <v>272</v>
      </c>
      <c r="O49" s="6"/>
      <c r="P49" s="6" t="s">
        <v>172</v>
      </c>
      <c r="Q49" s="6" t="s">
        <v>58</v>
      </c>
      <c r="R49" s="6" t="s">
        <v>11</v>
      </c>
      <c r="S49" s="6">
        <v>98204</v>
      </c>
    </row>
    <row r="50" spans="1:19" s="1" customFormat="1" ht="34.5" hidden="1" x14ac:dyDescent="0.25">
      <c r="A50" s="15">
        <v>45</v>
      </c>
      <c r="B50" s="6" t="s">
        <v>173</v>
      </c>
      <c r="C50" s="35" t="s">
        <v>360</v>
      </c>
      <c r="D50" s="36" t="s">
        <v>365</v>
      </c>
      <c r="E50" s="36"/>
      <c r="F50" s="36"/>
      <c r="G50" s="36"/>
      <c r="H50" s="36"/>
      <c r="I50" s="16"/>
      <c r="J50" s="6" t="s">
        <v>226</v>
      </c>
      <c r="K50" s="6" t="s">
        <v>165</v>
      </c>
      <c r="L50" s="7" t="s">
        <v>146</v>
      </c>
      <c r="M50" s="6"/>
      <c r="N50" s="6"/>
      <c r="O50" s="6"/>
      <c r="P50" s="6" t="s">
        <v>174</v>
      </c>
      <c r="Q50" s="6" t="s">
        <v>19</v>
      </c>
      <c r="R50" s="6" t="s">
        <v>11</v>
      </c>
      <c r="S50" s="6">
        <v>98106</v>
      </c>
    </row>
    <row r="51" spans="1:19" s="1" customFormat="1" ht="51.75" hidden="1" x14ac:dyDescent="0.25">
      <c r="A51" s="15">
        <v>46</v>
      </c>
      <c r="B51" s="6" t="s">
        <v>176</v>
      </c>
      <c r="C51" s="35" t="s">
        <v>360</v>
      </c>
      <c r="D51" s="36" t="s">
        <v>365</v>
      </c>
      <c r="E51" s="36"/>
      <c r="F51" s="36"/>
      <c r="G51" s="36"/>
      <c r="H51" s="36"/>
      <c r="I51" s="16"/>
      <c r="J51" s="6" t="s">
        <v>226</v>
      </c>
      <c r="K51" s="6" t="s">
        <v>15</v>
      </c>
      <c r="L51" s="7" t="s">
        <v>146</v>
      </c>
      <c r="M51" s="6"/>
      <c r="N51" s="6" t="s">
        <v>178</v>
      </c>
      <c r="O51" s="10" t="s">
        <v>179</v>
      </c>
      <c r="P51" s="6" t="s">
        <v>177</v>
      </c>
      <c r="Q51" s="6" t="s">
        <v>51</v>
      </c>
      <c r="R51" s="6" t="s">
        <v>11</v>
      </c>
      <c r="S51" s="6">
        <v>98270</v>
      </c>
    </row>
    <row r="52" spans="1:19" s="1" customFormat="1" ht="51.75" hidden="1" x14ac:dyDescent="0.25">
      <c r="A52" s="15">
        <v>47</v>
      </c>
      <c r="B52" s="6" t="s">
        <v>180</v>
      </c>
      <c r="C52" s="35" t="s">
        <v>360</v>
      </c>
      <c r="D52" s="36" t="s">
        <v>365</v>
      </c>
      <c r="E52" s="36"/>
      <c r="F52" s="36"/>
      <c r="G52" s="36"/>
      <c r="H52" s="36"/>
      <c r="I52" s="16"/>
      <c r="J52" s="6" t="s">
        <v>226</v>
      </c>
      <c r="K52" s="6" t="s">
        <v>29</v>
      </c>
      <c r="L52" s="7" t="s">
        <v>35</v>
      </c>
      <c r="M52" s="6" t="s">
        <v>181</v>
      </c>
      <c r="N52" s="6" t="s">
        <v>271</v>
      </c>
      <c r="O52" s="6"/>
      <c r="P52" s="6" t="s">
        <v>182</v>
      </c>
      <c r="Q52" s="6" t="s">
        <v>51</v>
      </c>
      <c r="R52" s="6" t="s">
        <v>11</v>
      </c>
      <c r="S52" s="6">
        <v>98271</v>
      </c>
    </row>
    <row r="53" spans="1:19" s="1" customFormat="1" ht="34.5" hidden="1" x14ac:dyDescent="0.25">
      <c r="A53" s="15">
        <v>48</v>
      </c>
      <c r="B53" s="6" t="s">
        <v>183</v>
      </c>
      <c r="C53" s="35" t="s">
        <v>360</v>
      </c>
      <c r="D53" s="36" t="s">
        <v>365</v>
      </c>
      <c r="E53" s="36"/>
      <c r="F53" s="36"/>
      <c r="G53" s="36"/>
      <c r="H53" s="36"/>
      <c r="I53" s="16"/>
      <c r="J53" s="6" t="s">
        <v>226</v>
      </c>
      <c r="K53" s="6" t="s">
        <v>29</v>
      </c>
      <c r="L53" s="7" t="s">
        <v>35</v>
      </c>
      <c r="M53" s="6"/>
      <c r="N53" s="6" t="s">
        <v>270</v>
      </c>
      <c r="O53" s="6"/>
      <c r="P53" s="6" t="s">
        <v>184</v>
      </c>
      <c r="Q53" s="6" t="s">
        <v>58</v>
      </c>
      <c r="R53" s="6" t="s">
        <v>11</v>
      </c>
      <c r="S53" s="6">
        <v>98201</v>
      </c>
    </row>
    <row r="54" spans="1:19" s="1" customFormat="1" ht="34.5" hidden="1" x14ac:dyDescent="0.25">
      <c r="A54" s="15">
        <v>49</v>
      </c>
      <c r="B54" s="6" t="s">
        <v>185</v>
      </c>
      <c r="C54" s="35" t="s">
        <v>360</v>
      </c>
      <c r="D54" s="36" t="s">
        <v>365</v>
      </c>
      <c r="E54" s="36"/>
      <c r="F54" s="36"/>
      <c r="G54" s="36"/>
      <c r="H54" s="36"/>
      <c r="I54" s="16"/>
      <c r="J54" s="6" t="s">
        <v>226</v>
      </c>
      <c r="K54" s="6" t="s">
        <v>227</v>
      </c>
      <c r="L54" s="7" t="s">
        <v>143</v>
      </c>
      <c r="M54" s="6"/>
      <c r="N54" s="6"/>
      <c r="O54" s="10"/>
      <c r="P54" s="6" t="s">
        <v>186</v>
      </c>
      <c r="Q54" s="6" t="s">
        <v>58</v>
      </c>
      <c r="R54" s="6" t="s">
        <v>11</v>
      </c>
      <c r="S54" s="6">
        <v>98201</v>
      </c>
    </row>
    <row r="55" spans="1:19" s="1" customFormat="1" ht="293.25" x14ac:dyDescent="0.25">
      <c r="A55" s="15">
        <v>50</v>
      </c>
      <c r="B55" s="6" t="s">
        <v>187</v>
      </c>
      <c r="C55" s="24" t="s">
        <v>412</v>
      </c>
      <c r="D55" s="29" t="s">
        <v>413</v>
      </c>
      <c r="E55" s="29" t="s">
        <v>357</v>
      </c>
      <c r="F55" s="25"/>
      <c r="G55" s="25" t="s">
        <v>434</v>
      </c>
      <c r="H55" s="36" t="s">
        <v>421</v>
      </c>
      <c r="I55" s="16"/>
      <c r="J55" s="6" t="s">
        <v>221</v>
      </c>
      <c r="K55" s="6" t="s">
        <v>189</v>
      </c>
      <c r="L55" s="7" t="s">
        <v>190</v>
      </c>
      <c r="M55" s="6" t="s">
        <v>191</v>
      </c>
      <c r="N55" s="6"/>
      <c r="O55" s="10" t="s">
        <v>188</v>
      </c>
      <c r="P55" s="6"/>
      <c r="Q55" s="6" t="s">
        <v>33</v>
      </c>
      <c r="R55" s="6" t="s">
        <v>11</v>
      </c>
      <c r="S55" s="6">
        <v>98015</v>
      </c>
    </row>
    <row r="56" spans="1:19" s="1" customFormat="1" ht="34.5" x14ac:dyDescent="0.25">
      <c r="A56" s="15">
        <v>51</v>
      </c>
      <c r="B56" s="6" t="s">
        <v>192</v>
      </c>
      <c r="C56" s="45" t="s">
        <v>360</v>
      </c>
      <c r="D56" s="43" t="s">
        <v>365</v>
      </c>
      <c r="E56" s="43"/>
      <c r="F56" s="43"/>
      <c r="G56" s="43" t="s">
        <v>435</v>
      </c>
      <c r="H56" s="36"/>
      <c r="I56" s="16"/>
      <c r="J56" s="6" t="s">
        <v>226</v>
      </c>
      <c r="K56" s="6" t="s">
        <v>15</v>
      </c>
      <c r="L56" s="7" t="s">
        <v>146</v>
      </c>
      <c r="M56" s="6"/>
      <c r="N56" s="6" t="s">
        <v>269</v>
      </c>
      <c r="O56" s="10" t="s">
        <v>194</v>
      </c>
      <c r="P56" s="6" t="s">
        <v>193</v>
      </c>
      <c r="Q56" s="6" t="s">
        <v>30</v>
      </c>
      <c r="R56" s="6" t="s">
        <v>11</v>
      </c>
      <c r="S56" s="6">
        <v>98057</v>
      </c>
    </row>
    <row r="57" spans="1:19" s="1" customFormat="1" ht="34.5" x14ac:dyDescent="0.25">
      <c r="A57" s="15">
        <v>52</v>
      </c>
      <c r="B57" s="6" t="s">
        <v>195</v>
      </c>
      <c r="C57" s="45" t="s">
        <v>360</v>
      </c>
      <c r="D57" s="43" t="s">
        <v>365</v>
      </c>
      <c r="E57" s="43"/>
      <c r="F57" s="43"/>
      <c r="G57" s="43" t="s">
        <v>435</v>
      </c>
      <c r="H57" s="36"/>
      <c r="I57" s="16"/>
      <c r="J57" s="6" t="s">
        <v>226</v>
      </c>
      <c r="K57" s="6" t="s">
        <v>29</v>
      </c>
      <c r="L57" s="7" t="s">
        <v>196</v>
      </c>
      <c r="M57" s="6" t="s">
        <v>197</v>
      </c>
      <c r="N57" s="6" t="s">
        <v>268</v>
      </c>
      <c r="O57" s="6"/>
      <c r="P57" s="6" t="s">
        <v>333</v>
      </c>
      <c r="Q57" s="6" t="s">
        <v>100</v>
      </c>
      <c r="R57" s="6" t="s">
        <v>11</v>
      </c>
      <c r="S57" s="6">
        <v>98052</v>
      </c>
    </row>
    <row r="58" spans="1:19" s="1" customFormat="1" ht="51.75" x14ac:dyDescent="0.25">
      <c r="A58" s="15">
        <v>53</v>
      </c>
      <c r="B58" s="6" t="s">
        <v>198</v>
      </c>
      <c r="C58" s="45" t="s">
        <v>360</v>
      </c>
      <c r="D58" s="43"/>
      <c r="E58" s="43"/>
      <c r="F58" s="43"/>
      <c r="G58" s="43" t="s">
        <v>435</v>
      </c>
      <c r="H58" s="36"/>
      <c r="I58" s="16"/>
      <c r="J58" s="6" t="s">
        <v>221</v>
      </c>
      <c r="K58" s="6" t="s">
        <v>199</v>
      </c>
      <c r="L58" s="7" t="s">
        <v>200</v>
      </c>
      <c r="M58" s="10" t="s">
        <v>201</v>
      </c>
      <c r="N58" s="6" t="s">
        <v>267</v>
      </c>
      <c r="O58" s="6"/>
      <c r="P58" s="6" t="s">
        <v>202</v>
      </c>
      <c r="Q58" s="6" t="s">
        <v>19</v>
      </c>
      <c r="R58" s="6" t="s">
        <v>11</v>
      </c>
      <c r="S58" s="6">
        <v>98122</v>
      </c>
    </row>
    <row r="59" spans="1:19" s="1" customFormat="1" ht="34.5" x14ac:dyDescent="0.25">
      <c r="A59" s="15">
        <v>54</v>
      </c>
      <c r="B59" s="6" t="s">
        <v>210</v>
      </c>
      <c r="C59" s="46" t="s">
        <v>379</v>
      </c>
      <c r="D59" s="43" t="s">
        <v>365</v>
      </c>
      <c r="E59" s="43"/>
      <c r="F59" s="43"/>
      <c r="G59" s="43" t="s">
        <v>435</v>
      </c>
      <c r="H59" s="36"/>
      <c r="I59" s="16"/>
      <c r="J59" s="6" t="s">
        <v>226</v>
      </c>
      <c r="K59" s="6" t="s">
        <v>15</v>
      </c>
      <c r="L59" s="7" t="s">
        <v>211</v>
      </c>
      <c r="M59" s="6" t="s">
        <v>213</v>
      </c>
      <c r="N59" s="6" t="s">
        <v>266</v>
      </c>
      <c r="O59" s="6"/>
      <c r="P59" s="6" t="s">
        <v>212</v>
      </c>
      <c r="Q59" s="6" t="s">
        <v>33</v>
      </c>
      <c r="R59" s="6" t="s">
        <v>11</v>
      </c>
      <c r="S59" s="6">
        <v>98007</v>
      </c>
    </row>
    <row r="60" spans="1:19" s="1" customFormat="1" ht="86.25" x14ac:dyDescent="0.25">
      <c r="A60" s="15">
        <v>55</v>
      </c>
      <c r="B60" s="6" t="s">
        <v>288</v>
      </c>
      <c r="C60" s="45" t="s">
        <v>380</v>
      </c>
      <c r="D60" s="47" t="s">
        <v>381</v>
      </c>
      <c r="E60" s="43"/>
      <c r="F60" s="43"/>
      <c r="G60" s="43" t="s">
        <v>435</v>
      </c>
      <c r="H60" s="36"/>
      <c r="I60" s="16"/>
      <c r="J60" s="6" t="s">
        <v>221</v>
      </c>
      <c r="K60" s="6" t="s">
        <v>290</v>
      </c>
      <c r="L60" s="7" t="s">
        <v>289</v>
      </c>
      <c r="M60" s="6" t="s">
        <v>291</v>
      </c>
      <c r="N60" s="6" t="s">
        <v>292</v>
      </c>
      <c r="O60" s="6" t="s">
        <v>313</v>
      </c>
      <c r="P60" s="6" t="s">
        <v>293</v>
      </c>
      <c r="Q60" s="6" t="s">
        <v>30</v>
      </c>
      <c r="R60" s="6" t="s">
        <v>11</v>
      </c>
      <c r="S60" s="6">
        <v>98058</v>
      </c>
    </row>
    <row r="61" spans="1:19" s="1" customFormat="1" ht="86.25" x14ac:dyDescent="0.25">
      <c r="A61" s="15">
        <v>56</v>
      </c>
      <c r="B61" s="6" t="s">
        <v>294</v>
      </c>
      <c r="C61" s="45" t="s">
        <v>360</v>
      </c>
      <c r="D61" s="43" t="s">
        <v>383</v>
      </c>
      <c r="E61" s="43"/>
      <c r="F61" s="43"/>
      <c r="G61" s="43" t="s">
        <v>435</v>
      </c>
      <c r="H61" s="36"/>
      <c r="I61" s="16"/>
      <c r="J61" s="6" t="s">
        <v>221</v>
      </c>
      <c r="K61" s="6" t="s">
        <v>290</v>
      </c>
      <c r="L61" s="7" t="s">
        <v>289</v>
      </c>
      <c r="M61" s="6" t="s">
        <v>291</v>
      </c>
      <c r="N61" s="6" t="s">
        <v>292</v>
      </c>
      <c r="O61" s="6" t="s">
        <v>313</v>
      </c>
      <c r="P61" s="6" t="s">
        <v>295</v>
      </c>
      <c r="Q61" s="6" t="s">
        <v>19</v>
      </c>
      <c r="R61" s="6" t="s">
        <v>11</v>
      </c>
      <c r="S61" s="6">
        <v>98126</v>
      </c>
    </row>
    <row r="62" spans="1:19" s="1" customFormat="1" ht="86.25" x14ac:dyDescent="0.25">
      <c r="A62" s="15">
        <v>57</v>
      </c>
      <c r="B62" s="6" t="s">
        <v>296</v>
      </c>
      <c r="C62" s="45" t="s">
        <v>360</v>
      </c>
      <c r="D62" s="43" t="s">
        <v>383</v>
      </c>
      <c r="E62" s="43"/>
      <c r="F62" s="43"/>
      <c r="G62" s="43" t="s">
        <v>435</v>
      </c>
      <c r="H62" s="36"/>
      <c r="I62" s="16"/>
      <c r="J62" s="6" t="s">
        <v>221</v>
      </c>
      <c r="K62" s="6" t="s">
        <v>290</v>
      </c>
      <c r="L62" s="7" t="s">
        <v>289</v>
      </c>
      <c r="M62" s="6" t="s">
        <v>291</v>
      </c>
      <c r="N62" s="6" t="s">
        <v>292</v>
      </c>
      <c r="O62" s="6" t="s">
        <v>313</v>
      </c>
      <c r="P62" s="6" t="s">
        <v>297</v>
      </c>
      <c r="Q62" s="6" t="s">
        <v>10</v>
      </c>
      <c r="R62" s="6" t="s">
        <v>11</v>
      </c>
      <c r="S62" s="6">
        <v>98146</v>
      </c>
    </row>
    <row r="63" spans="1:19" s="1" customFormat="1" ht="293.25" x14ac:dyDescent="0.25">
      <c r="A63" s="15">
        <v>58</v>
      </c>
      <c r="B63" s="6" t="s">
        <v>298</v>
      </c>
      <c r="C63" s="24" t="s">
        <v>382</v>
      </c>
      <c r="D63" s="25" t="s">
        <v>384</v>
      </c>
      <c r="E63" s="25" t="s">
        <v>349</v>
      </c>
      <c r="F63" s="25"/>
      <c r="G63" s="25" t="s">
        <v>436</v>
      </c>
      <c r="H63" s="36" t="s">
        <v>421</v>
      </c>
      <c r="I63" s="16"/>
      <c r="J63" s="6" t="s">
        <v>221</v>
      </c>
      <c r="K63" s="6" t="s">
        <v>290</v>
      </c>
      <c r="L63" s="7" t="s">
        <v>289</v>
      </c>
      <c r="M63" s="6" t="s">
        <v>291</v>
      </c>
      <c r="N63" s="6" t="s">
        <v>292</v>
      </c>
      <c r="O63" s="6" t="s">
        <v>313</v>
      </c>
      <c r="P63" s="11" t="s">
        <v>299</v>
      </c>
      <c r="Q63" s="6" t="s">
        <v>300</v>
      </c>
      <c r="R63" s="6" t="s">
        <v>11</v>
      </c>
      <c r="S63" s="6">
        <v>98168</v>
      </c>
    </row>
    <row r="64" spans="1:19" s="1" customFormat="1" ht="86.25" x14ac:dyDescent="0.25">
      <c r="A64" s="15">
        <v>59</v>
      </c>
      <c r="B64" s="6" t="s">
        <v>301</v>
      </c>
      <c r="C64" s="45" t="s">
        <v>360</v>
      </c>
      <c r="D64" s="43" t="s">
        <v>383</v>
      </c>
      <c r="E64" s="43"/>
      <c r="F64" s="43"/>
      <c r="G64" s="43" t="s">
        <v>435</v>
      </c>
      <c r="H64" s="36"/>
      <c r="I64" s="16"/>
      <c r="J64" s="6" t="s">
        <v>221</v>
      </c>
      <c r="K64" s="6" t="s">
        <v>290</v>
      </c>
      <c r="L64" s="7" t="s">
        <v>289</v>
      </c>
      <c r="M64" s="6" t="s">
        <v>291</v>
      </c>
      <c r="N64" s="6" t="s">
        <v>292</v>
      </c>
      <c r="O64" s="6" t="s">
        <v>313</v>
      </c>
      <c r="P64" s="11" t="s">
        <v>302</v>
      </c>
      <c r="Q64" s="6" t="s">
        <v>100</v>
      </c>
      <c r="R64" s="6" t="s">
        <v>11</v>
      </c>
      <c r="S64" s="6">
        <v>98052</v>
      </c>
    </row>
    <row r="65" spans="1:19" s="1" customFormat="1" ht="86.25" x14ac:dyDescent="0.25">
      <c r="A65" s="15">
        <v>60</v>
      </c>
      <c r="B65" s="6" t="s">
        <v>303</v>
      </c>
      <c r="C65" s="45" t="s">
        <v>360</v>
      </c>
      <c r="D65" s="43" t="s">
        <v>383</v>
      </c>
      <c r="E65" s="43"/>
      <c r="F65" s="43"/>
      <c r="G65" s="43" t="s">
        <v>435</v>
      </c>
      <c r="H65" s="36"/>
      <c r="I65" s="16"/>
      <c r="J65" s="6" t="s">
        <v>221</v>
      </c>
      <c r="K65" s="6" t="s">
        <v>290</v>
      </c>
      <c r="L65" s="7" t="s">
        <v>289</v>
      </c>
      <c r="M65" s="6" t="s">
        <v>291</v>
      </c>
      <c r="N65" s="6" t="s">
        <v>292</v>
      </c>
      <c r="O65" s="6" t="s">
        <v>313</v>
      </c>
      <c r="P65" s="11" t="s">
        <v>304</v>
      </c>
      <c r="Q65" s="6" t="s">
        <v>100</v>
      </c>
      <c r="R65" s="6" t="s">
        <v>11</v>
      </c>
      <c r="S65" s="6">
        <v>98052</v>
      </c>
    </row>
    <row r="66" spans="1:19" s="1" customFormat="1" ht="86.25" x14ac:dyDescent="0.25">
      <c r="A66" s="15">
        <v>61</v>
      </c>
      <c r="B66" s="6" t="s">
        <v>305</v>
      </c>
      <c r="C66" s="45" t="s">
        <v>360</v>
      </c>
      <c r="D66" s="43" t="s">
        <v>383</v>
      </c>
      <c r="E66" s="43"/>
      <c r="F66" s="43"/>
      <c r="G66" s="43" t="s">
        <v>435</v>
      </c>
      <c r="H66" s="36"/>
      <c r="I66" s="16"/>
      <c r="J66" s="6" t="s">
        <v>221</v>
      </c>
      <c r="K66" s="6" t="s">
        <v>290</v>
      </c>
      <c r="L66" s="7" t="s">
        <v>289</v>
      </c>
      <c r="M66" s="6" t="s">
        <v>291</v>
      </c>
      <c r="N66" s="6" t="s">
        <v>292</v>
      </c>
      <c r="O66" s="6" t="s">
        <v>313</v>
      </c>
      <c r="P66" s="11" t="s">
        <v>306</v>
      </c>
      <c r="Q66" s="6" t="s">
        <v>100</v>
      </c>
      <c r="R66" s="6" t="s">
        <v>11</v>
      </c>
      <c r="S66" s="6">
        <v>98053</v>
      </c>
    </row>
    <row r="67" spans="1:19" s="1" customFormat="1" ht="86.25" x14ac:dyDescent="0.25">
      <c r="A67" s="15">
        <v>62</v>
      </c>
      <c r="B67" s="6" t="s">
        <v>307</v>
      </c>
      <c r="C67" s="45" t="s">
        <v>360</v>
      </c>
      <c r="D67" s="43" t="s">
        <v>383</v>
      </c>
      <c r="E67" s="43"/>
      <c r="F67" s="43"/>
      <c r="G67" s="43" t="s">
        <v>435</v>
      </c>
      <c r="H67" s="36"/>
      <c r="I67" s="16"/>
      <c r="J67" s="6" t="s">
        <v>221</v>
      </c>
      <c r="K67" s="6" t="s">
        <v>290</v>
      </c>
      <c r="L67" s="7" t="s">
        <v>289</v>
      </c>
      <c r="M67" s="6" t="s">
        <v>291</v>
      </c>
      <c r="N67" s="6" t="s">
        <v>292</v>
      </c>
      <c r="O67" s="6" t="s">
        <v>313</v>
      </c>
      <c r="P67" s="11" t="s">
        <v>308</v>
      </c>
      <c r="Q67" s="6" t="s">
        <v>30</v>
      </c>
      <c r="R67" s="6" t="s">
        <v>11</v>
      </c>
      <c r="S67" s="6">
        <v>98055</v>
      </c>
    </row>
    <row r="68" spans="1:19" s="1" customFormat="1" ht="86.25" x14ac:dyDescent="0.25">
      <c r="A68" s="15">
        <v>63</v>
      </c>
      <c r="B68" s="6" t="s">
        <v>309</v>
      </c>
      <c r="C68" s="45" t="s">
        <v>360</v>
      </c>
      <c r="D68" s="43" t="s">
        <v>383</v>
      </c>
      <c r="E68" s="43"/>
      <c r="F68" s="43"/>
      <c r="G68" s="43" t="s">
        <v>435</v>
      </c>
      <c r="H68" s="36"/>
      <c r="I68" s="16"/>
      <c r="J68" s="6" t="s">
        <v>221</v>
      </c>
      <c r="K68" s="6" t="s">
        <v>290</v>
      </c>
      <c r="L68" s="7" t="s">
        <v>289</v>
      </c>
      <c r="M68" s="6" t="s">
        <v>291</v>
      </c>
      <c r="N68" s="6" t="s">
        <v>292</v>
      </c>
      <c r="O68" s="6" t="s">
        <v>313</v>
      </c>
      <c r="P68" s="11" t="s">
        <v>310</v>
      </c>
      <c r="Q68" s="6" t="s">
        <v>19</v>
      </c>
      <c r="R68" s="6" t="s">
        <v>11</v>
      </c>
      <c r="S68" s="6">
        <v>98126</v>
      </c>
    </row>
    <row r="69" spans="1:19" s="1" customFormat="1" ht="86.25" x14ac:dyDescent="0.25">
      <c r="A69" s="15">
        <v>64</v>
      </c>
      <c r="B69" s="6" t="s">
        <v>311</v>
      </c>
      <c r="C69" s="45" t="s">
        <v>360</v>
      </c>
      <c r="D69" s="43" t="s">
        <v>383</v>
      </c>
      <c r="E69" s="43"/>
      <c r="F69" s="43"/>
      <c r="G69" s="43" t="s">
        <v>435</v>
      </c>
      <c r="H69" s="36"/>
      <c r="I69" s="16"/>
      <c r="J69" s="6" t="s">
        <v>221</v>
      </c>
      <c r="K69" s="6" t="s">
        <v>290</v>
      </c>
      <c r="L69" s="7" t="s">
        <v>289</v>
      </c>
      <c r="M69" s="6" t="s">
        <v>291</v>
      </c>
      <c r="N69" s="6" t="s">
        <v>292</v>
      </c>
      <c r="O69" s="6" t="s">
        <v>313</v>
      </c>
      <c r="P69" s="6" t="s">
        <v>312</v>
      </c>
      <c r="Q69" s="6" t="s">
        <v>100</v>
      </c>
      <c r="R69" s="6" t="s">
        <v>11</v>
      </c>
      <c r="S69" s="6">
        <v>98052</v>
      </c>
    </row>
    <row r="70" spans="1:19" s="1" customFormat="1" ht="86.25" x14ac:dyDescent="0.25">
      <c r="A70" s="15">
        <v>65</v>
      </c>
      <c r="B70" s="6" t="s">
        <v>328</v>
      </c>
      <c r="C70" s="45" t="s">
        <v>360</v>
      </c>
      <c r="D70" s="43" t="s">
        <v>383</v>
      </c>
      <c r="E70" s="43"/>
      <c r="F70" s="43"/>
      <c r="G70" s="43" t="s">
        <v>435</v>
      </c>
      <c r="H70" s="36"/>
      <c r="I70" s="16"/>
      <c r="J70" s="6" t="s">
        <v>221</v>
      </c>
      <c r="K70" s="6" t="s">
        <v>290</v>
      </c>
      <c r="L70" s="7" t="s">
        <v>289</v>
      </c>
      <c r="M70" s="6" t="s">
        <v>291</v>
      </c>
      <c r="N70" s="6" t="s">
        <v>292</v>
      </c>
      <c r="O70" s="6" t="s">
        <v>313</v>
      </c>
      <c r="P70" s="6" t="s">
        <v>329</v>
      </c>
      <c r="Q70" s="6" t="s">
        <v>58</v>
      </c>
      <c r="R70" s="6" t="s">
        <v>11</v>
      </c>
      <c r="S70" s="6">
        <v>98204</v>
      </c>
    </row>
    <row r="71" spans="1:19" s="1" customFormat="1" ht="86.25" x14ac:dyDescent="0.25">
      <c r="A71" s="15">
        <v>66</v>
      </c>
      <c r="B71" s="6" t="s">
        <v>330</v>
      </c>
      <c r="C71" s="45" t="s">
        <v>360</v>
      </c>
      <c r="D71" s="43" t="s">
        <v>383</v>
      </c>
      <c r="E71" s="43"/>
      <c r="F71" s="43"/>
      <c r="G71" s="43" t="s">
        <v>435</v>
      </c>
      <c r="H71" s="36"/>
      <c r="I71" s="16"/>
      <c r="J71" s="6" t="s">
        <v>221</v>
      </c>
      <c r="K71" s="6" t="s">
        <v>290</v>
      </c>
      <c r="L71" s="7" t="s">
        <v>289</v>
      </c>
      <c r="M71" s="6" t="s">
        <v>291</v>
      </c>
      <c r="N71" s="6" t="s">
        <v>292</v>
      </c>
      <c r="O71" s="6" t="s">
        <v>313</v>
      </c>
      <c r="P71" s="6" t="s">
        <v>331</v>
      </c>
      <c r="Q71" s="6" t="s">
        <v>332</v>
      </c>
      <c r="R71" s="6" t="s">
        <v>11</v>
      </c>
      <c r="S71" s="6">
        <v>98188</v>
      </c>
    </row>
    <row r="72" spans="1:19" ht="96.75" customHeight="1" x14ac:dyDescent="0.3">
      <c r="A72" s="15">
        <v>67</v>
      </c>
      <c r="B72" s="12" t="s">
        <v>341</v>
      </c>
      <c r="C72" s="48" t="s">
        <v>414</v>
      </c>
      <c r="D72" s="49" t="s">
        <v>415</v>
      </c>
      <c r="E72" s="50"/>
      <c r="F72" s="50"/>
      <c r="G72" s="43" t="s">
        <v>439</v>
      </c>
      <c r="H72" s="41"/>
      <c r="I72" s="17"/>
      <c r="J72" s="6"/>
      <c r="K72" s="6"/>
      <c r="L72" s="6"/>
      <c r="M72" s="6"/>
      <c r="N72" s="6"/>
      <c r="O72" s="6"/>
      <c r="P72" s="6"/>
      <c r="Q72" s="6"/>
      <c r="R72" s="6"/>
      <c r="S72" s="6"/>
    </row>
    <row r="73" spans="1:19" ht="293.25" x14ac:dyDescent="0.3">
      <c r="A73" s="15">
        <v>68</v>
      </c>
      <c r="B73" s="12" t="s">
        <v>342</v>
      </c>
      <c r="C73" s="38" t="s">
        <v>350</v>
      </c>
      <c r="D73" s="39" t="s">
        <v>348</v>
      </c>
      <c r="E73" s="40" t="s">
        <v>416</v>
      </c>
      <c r="F73" s="52"/>
      <c r="G73" s="31" t="s">
        <v>437</v>
      </c>
      <c r="H73" s="36" t="s">
        <v>421</v>
      </c>
      <c r="I73" s="17"/>
      <c r="J73" s="6"/>
      <c r="K73" s="6"/>
      <c r="L73" s="6"/>
      <c r="M73" s="6"/>
      <c r="N73" s="6"/>
      <c r="O73" s="6"/>
      <c r="P73" s="6"/>
      <c r="Q73" s="6"/>
      <c r="R73" s="6"/>
      <c r="S73" s="6"/>
    </row>
    <row r="74" spans="1:19" ht="34.5" x14ac:dyDescent="0.3">
      <c r="A74" s="15">
        <v>69</v>
      </c>
      <c r="B74" s="12" t="s">
        <v>343</v>
      </c>
      <c r="C74" s="48" t="s">
        <v>351</v>
      </c>
      <c r="D74" s="49" t="s">
        <v>348</v>
      </c>
      <c r="E74" s="50"/>
      <c r="F74" s="50"/>
      <c r="G74" s="43" t="s">
        <v>435</v>
      </c>
      <c r="H74" s="41"/>
      <c r="I74" s="17"/>
      <c r="J74" s="6"/>
      <c r="K74" s="6"/>
      <c r="L74" s="6"/>
      <c r="M74" s="6"/>
      <c r="N74" s="6"/>
      <c r="O74" s="6"/>
      <c r="P74" s="6"/>
      <c r="Q74" s="6"/>
      <c r="R74" s="6"/>
      <c r="S74" s="6"/>
    </row>
    <row r="75" spans="1:19" ht="51.75" x14ac:dyDescent="0.3">
      <c r="A75" s="15">
        <v>70</v>
      </c>
      <c r="B75" s="12" t="s">
        <v>385</v>
      </c>
      <c r="C75" s="48" t="s">
        <v>389</v>
      </c>
      <c r="D75" s="49" t="s">
        <v>348</v>
      </c>
      <c r="E75" s="50"/>
      <c r="F75" s="50"/>
      <c r="G75" s="43" t="s">
        <v>435</v>
      </c>
      <c r="H75" s="41"/>
      <c r="I75" s="17"/>
      <c r="J75" s="6" t="s">
        <v>221</v>
      </c>
      <c r="K75" s="6"/>
      <c r="L75" s="6"/>
      <c r="M75" s="34" t="s">
        <v>390</v>
      </c>
      <c r="N75" s="6" t="s">
        <v>386</v>
      </c>
      <c r="O75" s="34" t="s">
        <v>387</v>
      </c>
      <c r="P75" s="6" t="s">
        <v>388</v>
      </c>
      <c r="Q75" s="6" t="s">
        <v>19</v>
      </c>
      <c r="R75" s="6" t="s">
        <v>11</v>
      </c>
      <c r="S75" s="6">
        <v>98104</v>
      </c>
    </row>
    <row r="76" spans="1:19" ht="45.75" customHeight="1" x14ac:dyDescent="0.3">
      <c r="A76" s="15">
        <v>71</v>
      </c>
      <c r="B76" s="12" t="s">
        <v>344</v>
      </c>
      <c r="C76" s="51" t="s">
        <v>396</v>
      </c>
      <c r="D76" s="49" t="s">
        <v>348</v>
      </c>
      <c r="E76" s="50"/>
      <c r="F76" s="50"/>
      <c r="G76" s="43" t="s">
        <v>435</v>
      </c>
      <c r="H76" s="41"/>
      <c r="I76" s="17"/>
      <c r="J76" s="6"/>
      <c r="K76" s="6"/>
      <c r="L76" s="6"/>
      <c r="M76" s="6"/>
      <c r="N76" s="6"/>
      <c r="O76" s="6"/>
      <c r="P76" s="6"/>
      <c r="Q76" s="6"/>
      <c r="R76" s="6"/>
      <c r="S76" s="6"/>
    </row>
    <row r="77" spans="1:19" ht="103.5" x14ac:dyDescent="0.3">
      <c r="A77" s="15">
        <v>72</v>
      </c>
      <c r="B77" s="12" t="s">
        <v>345</v>
      </c>
      <c r="C77" s="48" t="s">
        <v>352</v>
      </c>
      <c r="D77" s="49" t="s">
        <v>348</v>
      </c>
      <c r="E77" s="50"/>
      <c r="F77" s="50"/>
      <c r="G77" s="43" t="s">
        <v>438</v>
      </c>
      <c r="H77" s="41"/>
      <c r="I77" s="17"/>
      <c r="J77" s="6"/>
      <c r="K77" s="6"/>
      <c r="L77" s="6"/>
      <c r="M77" s="6"/>
      <c r="N77" s="6"/>
      <c r="O77" s="6"/>
      <c r="P77" s="6"/>
      <c r="Q77" s="6"/>
      <c r="R77" s="6"/>
      <c r="S77" s="6"/>
    </row>
    <row r="78" spans="1:19" ht="34.5" x14ac:dyDescent="0.3">
      <c r="A78" s="15">
        <v>73</v>
      </c>
      <c r="B78" s="12" t="s">
        <v>346</v>
      </c>
      <c r="C78" s="48" t="s">
        <v>353</v>
      </c>
      <c r="D78" s="49" t="s">
        <v>348</v>
      </c>
      <c r="E78" s="50"/>
      <c r="F78" s="50"/>
      <c r="G78" s="43" t="s">
        <v>435</v>
      </c>
      <c r="H78" s="41"/>
      <c r="I78" s="17"/>
      <c r="J78" s="6"/>
      <c r="K78" s="6"/>
      <c r="L78" s="6"/>
      <c r="M78" s="6"/>
      <c r="N78" s="6"/>
      <c r="O78" s="6"/>
      <c r="P78" s="6"/>
      <c r="Q78" s="6"/>
      <c r="R78" s="6"/>
      <c r="S78" s="6"/>
    </row>
    <row r="79" spans="1:19" ht="34.5" x14ac:dyDescent="0.3">
      <c r="A79" s="15">
        <v>74</v>
      </c>
      <c r="B79" s="12" t="s">
        <v>347</v>
      </c>
      <c r="C79" s="48" t="s">
        <v>353</v>
      </c>
      <c r="D79" s="49" t="s">
        <v>348</v>
      </c>
      <c r="E79" s="50"/>
      <c r="F79" s="50"/>
      <c r="G79" s="43" t="s">
        <v>435</v>
      </c>
      <c r="H79" s="41"/>
      <c r="I79" s="17"/>
      <c r="J79" s="12"/>
      <c r="K79" s="13"/>
      <c r="L79" s="14"/>
      <c r="M79" s="13"/>
      <c r="N79" s="14"/>
      <c r="O79" s="13"/>
      <c r="P79" s="13"/>
      <c r="Q79" s="13"/>
      <c r="R79" s="13"/>
      <c r="S79" s="13"/>
    </row>
  </sheetData>
  <hyperlinks>
    <hyperlink ref="O16" r:id="rId1" display="mailto:Office@HFseattle.org"/>
    <hyperlink ref="M17" r:id="rId2"/>
    <hyperlink ref="O17" r:id="rId3"/>
    <hyperlink ref="O29" r:id="rId4" display="mailto:info@uwsc.org"/>
    <hyperlink ref="M30" r:id="rId5"/>
    <hyperlink ref="O31" r:id="rId6" display="mailto:ContactLBAW@gmail.com"/>
    <hyperlink ref="O32" r:id="rId7" display="mailto:info@consejo.com"/>
    <hyperlink ref="M33" r:id="rId8"/>
    <hyperlink ref="O36" r:id="rId9" display="mailto:info@eseteatro.org"/>
    <hyperlink ref="O39" r:id="rId10" display="mailto:charlotte@ic-olph.org?subject=Inquiry%20from%20parish%20website"/>
    <hyperlink ref="O40" r:id="rId11" display="mailto:wilfredom@la-palabrarevelada.com"/>
    <hyperlink ref="O42" r:id="rId12" display="mailto:gregtoruno@yahoo.com"/>
    <hyperlink ref="O44" r:id="rId13"/>
    <hyperlink ref="O45" r:id="rId14" display="mailto:frmilhton@stmichaelsnohomish.org"/>
    <hyperlink ref="O48" r:id="rId15" display="mailto:hispanic@rfumc.org"/>
    <hyperlink ref="O51" r:id="rId16" display="mailto:stellamartinez40@hotmail.com"/>
    <hyperlink ref="O55" r:id="rId17"/>
    <hyperlink ref="O56" r:id="rId18" display="mailto:st-anthony.cc"/>
    <hyperlink ref="M58" r:id="rId19" display="http://www.gildasclubseattle.org/"/>
    <hyperlink ref="O47" r:id="rId20" display="mailto:info@laesperanzahcs.org"/>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Hye Won No</dc:creator>
  <cp:lastModifiedBy>Ha Na Park</cp:lastModifiedBy>
  <dcterms:created xsi:type="dcterms:W3CDTF">2015-03-24T21:07:25Z</dcterms:created>
  <dcterms:modified xsi:type="dcterms:W3CDTF">2015-10-16T22:37:59Z</dcterms:modified>
</cp:coreProperties>
</file>